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hoekr\Documents\Lockdown File 2020\Eskom Corporate Transactions\Leadership Effectiveness Unit\8_Masterclasses\Technical Evaluation Criteria\"/>
    </mc:Choice>
  </mc:AlternateContent>
  <xr:revisionPtr revIDLastSave="0" documentId="13_ncr:1_{5CC8337C-D4D0-4DD2-99F2-4FD57920B20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Phase 1 criteria" sheetId="15" r:id="rId1"/>
    <sheet name="Phase 2 criteria" sheetId="1" r:id="rId2"/>
    <sheet name="Phase 1 scores - Name " sheetId="18" r:id="rId3"/>
    <sheet name="Phase 2 scores - Name" sheetId="1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18" l="1"/>
  <c r="O14" i="18"/>
  <c r="N14" i="18"/>
  <c r="M14" i="18"/>
  <c r="L14" i="18"/>
  <c r="K14" i="18"/>
  <c r="J14" i="18"/>
  <c r="I14" i="18"/>
  <c r="H14" i="18"/>
  <c r="G14" i="18"/>
  <c r="F14" i="18"/>
  <c r="E14" i="18"/>
  <c r="D14" i="18"/>
  <c r="C14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C13" i="18"/>
  <c r="P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C12" i="18"/>
  <c r="P11" i="18"/>
  <c r="P15" i="18" s="1"/>
  <c r="O11" i="18"/>
  <c r="O15" i="18" s="1"/>
  <c r="N11" i="18"/>
  <c r="N15" i="18" s="1"/>
  <c r="M11" i="18"/>
  <c r="M15" i="18" s="1"/>
  <c r="L11" i="18"/>
  <c r="L15" i="18" s="1"/>
  <c r="K11" i="18"/>
  <c r="K15" i="18" s="1"/>
  <c r="J11" i="18"/>
  <c r="J15" i="18" s="1"/>
  <c r="I11" i="18"/>
  <c r="I15" i="18" s="1"/>
  <c r="H11" i="18"/>
  <c r="H15" i="18" s="1"/>
  <c r="G11" i="18"/>
  <c r="G15" i="18" s="1"/>
  <c r="F11" i="18"/>
  <c r="F15" i="18" s="1"/>
  <c r="E11" i="18"/>
  <c r="E15" i="18" s="1"/>
  <c r="D11" i="18"/>
  <c r="D15" i="18" s="1"/>
  <c r="C11" i="18"/>
  <c r="C15" i="18" s="1"/>
  <c r="P14" i="12" l="1"/>
  <c r="P13" i="12"/>
  <c r="P12" i="12"/>
  <c r="P11" i="12"/>
  <c r="O14" i="12"/>
  <c r="N14" i="12"/>
  <c r="M14" i="12"/>
  <c r="L14" i="12"/>
  <c r="K14" i="12"/>
  <c r="J14" i="12"/>
  <c r="I14" i="12"/>
  <c r="H14" i="12"/>
  <c r="G14" i="12"/>
  <c r="F14" i="12"/>
  <c r="E14" i="12"/>
  <c r="D14" i="12"/>
  <c r="C14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C13" i="12"/>
  <c r="O12" i="12"/>
  <c r="N12" i="12"/>
  <c r="M12" i="12"/>
  <c r="L12" i="12"/>
  <c r="K12" i="12"/>
  <c r="J12" i="12"/>
  <c r="I12" i="12"/>
  <c r="H12" i="12"/>
  <c r="G12" i="12"/>
  <c r="F12" i="12"/>
  <c r="E12" i="12"/>
  <c r="D12" i="12"/>
  <c r="C12" i="12"/>
  <c r="O11" i="12"/>
  <c r="N11" i="12"/>
  <c r="M11" i="12"/>
  <c r="L11" i="12"/>
  <c r="K11" i="12"/>
  <c r="J11" i="12"/>
  <c r="I11" i="12"/>
  <c r="H11" i="12"/>
  <c r="G11" i="12"/>
  <c r="F11" i="12"/>
  <c r="E11" i="12"/>
  <c r="D11" i="12"/>
  <c r="C11" i="12"/>
  <c r="P15" i="12" l="1"/>
  <c r="O15" i="12"/>
  <c r="L15" i="12"/>
  <c r="M15" i="12"/>
  <c r="N15" i="12"/>
  <c r="K15" i="12"/>
  <c r="J15" i="12"/>
  <c r="I15" i="12"/>
  <c r="H15" i="12"/>
  <c r="G15" i="12"/>
  <c r="F15" i="12"/>
  <c r="E15" i="12"/>
  <c r="D15" i="12"/>
  <c r="C15" i="12"/>
</calcChain>
</file>

<file path=xl/sharedStrings.xml><?xml version="1.0" encoding="utf-8"?>
<sst xmlns="http://schemas.openxmlformats.org/spreadsheetml/2006/main" count="316" uniqueCount="87">
  <si>
    <t>Masterclasses - Technical Criteria</t>
  </si>
  <si>
    <t>Phase 1</t>
  </si>
  <si>
    <t>%</t>
  </si>
  <si>
    <t>Evaluation criteria</t>
  </si>
  <si>
    <t>Description</t>
  </si>
  <si>
    <t>Not meeting minimum</t>
  </si>
  <si>
    <t>Less than acceptable</t>
  </si>
  <si>
    <t>Acceptable</t>
  </si>
  <si>
    <t>More than acceptable</t>
  </si>
  <si>
    <t>Exceeding expectations</t>
  </si>
  <si>
    <t>(0 points)</t>
  </si>
  <si>
    <t>(1-10 points)</t>
  </si>
  <si>
    <t>(11-19 points)</t>
  </si>
  <si>
    <t>(20-29 points)</t>
  </si>
  <si>
    <t>(30-40 points)</t>
  </si>
  <si>
    <t>Design and Development of masterclass content</t>
  </si>
  <si>
    <t>No evidence of requisite competence</t>
  </si>
  <si>
    <t xml:space="preserve">•	The evidence of relevant Masterclass content is vague and does not respond to the intent as defined in the scope of work. 
•	Content not packaged in a logical learning and development solution manner
•	Development solution is only  50% aligned with Eskom’s leadership development philosophy </t>
  </si>
  <si>
    <t xml:space="preserve">•	Evidence of theoretically sound, comprehensive relevant Masterclass content as defined in the scope of work
•	Content packaged in a logical learning and development solution
•	Development solution is aligned with Eskom’s leadership development philosophy </t>
  </si>
  <si>
    <t>As with previous scale, with additional elements of creativity to enhance application of learning</t>
  </si>
  <si>
    <t>Evaluators score</t>
  </si>
  <si>
    <t>M de Klerk</t>
  </si>
  <si>
    <t>W Labuschagne</t>
  </si>
  <si>
    <t>M Jensen</t>
  </si>
  <si>
    <t>Consensus score</t>
  </si>
  <si>
    <t>Independent Reviewer:               G Walters</t>
  </si>
  <si>
    <t>Facilitation and inclusion of number of quality facilitators</t>
  </si>
  <si>
    <t>•Evidence that the service provider is competent in the delivery of relevant Masterclass solutions.</t>
  </si>
  <si>
    <t>No evidence of requisite competence demonstrated in response</t>
  </si>
  <si>
    <t xml:space="preserve">Minimal competence noted, which link to vague, formal response to scope of work </t>
  </si>
  <si>
    <t>Minimum of 5 competent facilitators with requisite knowledge and experience in facilitating relevant Masterclass solutions</t>
  </si>
  <si>
    <t>As with previous scale, with additional evidence of:</t>
  </si>
  <si>
    <t>As with the previous scale, but including:</t>
  </si>
  <si>
    <t>•Service provider to showcase quality and quantity of facilitators</t>
  </si>
  <si>
    <t xml:space="preserve">• the embodiment of relevant Masterclass concepts in the facilitator’s own growth journey </t>
  </si>
  <si>
    <t>• more sophisticated facilitation applications to enhance the learning experience, digital tools to drive engagement</t>
  </si>
  <si>
    <t>• Material digitally friendly</t>
  </si>
  <si>
    <t xml:space="preserve">• experience in individual and group coaching </t>
  </si>
  <si>
    <t>Independent Reviewer:              G Walters</t>
  </si>
  <si>
    <t xml:space="preserve">Flexibility to adapt content and process to fit the request
</t>
  </si>
  <si>
    <t>No evidence of dual offering</t>
  </si>
  <si>
    <t>Some opportunities presented</t>
  </si>
  <si>
    <t>Clear indication of process for integration or stand-alone solution</t>
  </si>
  <si>
    <t>Clear indication of process for dual purpose with evidence of past delivery in this format</t>
  </si>
  <si>
    <t>Innovative proposal for seamless programme architectures and independent solutions</t>
  </si>
  <si>
    <t>•Be an end-to-end stand-alone offering</t>
  </si>
  <si>
    <t>Evaluator score</t>
  </si>
  <si>
    <t>Programme management and Logistics</t>
  </si>
  <si>
    <t> Evidence that the service provider has a robust administrative process</t>
  </si>
  <si>
    <t> No evidence of an administrative process</t>
  </si>
  <si>
    <t> Some evidence of an administrative process</t>
  </si>
  <si>
    <t> Clear evidence of an advanced administrative process to mirror the internal Eskom resources and process</t>
  </si>
  <si>
    <t xml:space="preserve">Overall score </t>
  </si>
  <si>
    <t>The threshold on the technical evaluation criteria is 80%. Suppliers would be deemed technically unacceptable if they score less and will thus not be evaluated further on Price.</t>
  </si>
  <si>
    <t>Phase 2</t>
  </si>
  <si>
    <t>Design and Development of Lead self content</t>
  </si>
  <si>
    <t>Insert your score (out of 40) per evaluation criteria and per Supplier - Phase 1</t>
  </si>
  <si>
    <t xml:space="preserve">Evaluation criteria </t>
  </si>
  <si>
    <t>Supplier 01</t>
  </si>
  <si>
    <t>Supplier 02</t>
  </si>
  <si>
    <t>Supplier 03</t>
  </si>
  <si>
    <t>Supplier 04</t>
  </si>
  <si>
    <t>Supplier 05</t>
  </si>
  <si>
    <t>Supplier 06</t>
  </si>
  <si>
    <t>Supplier 07</t>
  </si>
  <si>
    <t>Supplier 08</t>
  </si>
  <si>
    <t>Supplier 09</t>
  </si>
  <si>
    <t>Supplier 10</t>
  </si>
  <si>
    <t>Supplier 11</t>
  </si>
  <si>
    <t>Supplier 12</t>
  </si>
  <si>
    <t>Supplier 13</t>
  </si>
  <si>
    <t>Supplier 14</t>
  </si>
  <si>
    <t xml:space="preserve">Design and Development of Masterclass content </t>
  </si>
  <si>
    <t>Flexibility to adapt content and process to fit the request</t>
  </si>
  <si>
    <r>
      <t>Calculation</t>
    </r>
    <r>
      <rPr>
        <sz val="11"/>
        <color theme="1"/>
        <rFont val="Calibri"/>
        <family val="2"/>
        <scheme val="minor"/>
      </rPr>
      <t xml:space="preserve"> (this will calculate from your raw data)</t>
    </r>
  </si>
  <si>
    <t>Criteria 1</t>
  </si>
  <si>
    <t>Criteria 2</t>
  </si>
  <si>
    <t>Criteria 3</t>
  </si>
  <si>
    <t>Criteria 4</t>
  </si>
  <si>
    <t>Total</t>
  </si>
  <si>
    <t xml:space="preserve">Comments per tenderer: </t>
  </si>
  <si>
    <r>
      <rPr>
        <sz val="11"/>
        <rFont val="Calibri"/>
        <family val="2"/>
        <scheme val="minor"/>
      </rPr>
      <t> Evidence of a robust (strong, resilient, and effective under a wide range of conditions) administrative proces</t>
    </r>
    <r>
      <rPr>
        <sz val="11"/>
        <color theme="1"/>
        <rFont val="Calibri"/>
        <family val="2"/>
        <scheme val="minor"/>
      </rPr>
      <t>s</t>
    </r>
  </si>
  <si>
    <t xml:space="preserve">•Integration within current architectures on Senior, middle management and supervisory level </t>
  </si>
  <si>
    <t>Evidence that the Masterclass programme content and delivery can have dual functionality:</t>
  </si>
  <si>
    <t>• As with previous scale, with additional evidence that content is aligned to the reality of: 
• VUCA (Volatile/ Uncertain/ Complex/ Ambiguous) 
and BANI (Brittle, Anxious, Non-linear and Incomprehensible) continuously changing environment</t>
  </si>
  <si>
    <t>Evidence that the service provider is competent in the field of designing relevant Masterclass solutions. Service provider to showcase:
• Alignment to Eskom leadership   development philosophy
• Solution is experiential in nature
• Ability to develop fresh content
• Ability to focus on practical application
Service provider to confirm how the different content pieces will be included in the programme</t>
  </si>
  <si>
    <t> Evidence of a robust (strong, resilient, and effective under a wide range of conditions) administrative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</si>
</sst>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2" borderId="0" xfId="0" applyFill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5" xfId="0" applyFill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2" borderId="7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9" fontId="2" fillId="2" borderId="0" xfId="0" applyNumberFormat="1" applyFont="1" applyFill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5" fontId="2" fillId="2" borderId="0" xfId="0" applyNumberFormat="1" applyFont="1" applyFill="1" applyAlignment="1">
      <alignment wrapText="1"/>
    </xf>
    <xf numFmtId="0" fontId="0" fillId="4" borderId="1" xfId="0" applyFill="1" applyBorder="1" applyAlignment="1">
      <alignment wrapText="1"/>
    </xf>
    <xf numFmtId="0" fontId="0" fillId="5" borderId="0" xfId="0" applyFill="1" applyAlignment="1">
      <alignment wrapText="1"/>
    </xf>
    <xf numFmtId="1" fontId="2" fillId="5" borderId="0" xfId="0" applyNumberFormat="1" applyFont="1" applyFill="1" applyAlignment="1">
      <alignment horizontal="center" vertical="center" wrapText="1"/>
    </xf>
    <xf numFmtId="1" fontId="0" fillId="2" borderId="0" xfId="0" applyNumberFormat="1" applyFill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1" fontId="3" fillId="5" borderId="0" xfId="0" applyNumberFormat="1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0" fillId="6" borderId="0" xfId="0" applyFill="1"/>
    <xf numFmtId="0" fontId="1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0" fillId="0" borderId="0" xfId="0" applyAlignment="1">
      <alignment wrapText="1"/>
    </xf>
    <xf numFmtId="0" fontId="7" fillId="6" borderId="1" xfId="0" applyFont="1" applyFill="1" applyBorder="1" applyAlignment="1">
      <alignment horizontal="center" vertical="center"/>
    </xf>
    <xf numFmtId="0" fontId="12" fillId="0" borderId="0" xfId="0" applyFont="1"/>
    <xf numFmtId="15" fontId="12" fillId="0" borderId="0" xfId="0" applyNumberFormat="1" applyFont="1"/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vertical="center" wrapText="1"/>
    </xf>
    <xf numFmtId="0" fontId="1" fillId="3" borderId="0" xfId="0" applyFont="1" applyFill="1" applyAlignment="1">
      <alignment horizontal="center" wrapText="1"/>
    </xf>
    <xf numFmtId="0" fontId="8" fillId="5" borderId="0" xfId="0" applyFont="1" applyFill="1" applyAlignment="1">
      <alignment vertical="center" wrapText="1"/>
    </xf>
    <xf numFmtId="1" fontId="3" fillId="5" borderId="0" xfId="0" applyNumberFormat="1" applyFont="1" applyFill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8" fillId="2" borderId="3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center" wrapText="1"/>
    </xf>
    <xf numFmtId="1" fontId="2" fillId="5" borderId="2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9" fontId="3" fillId="2" borderId="7" xfId="0" applyNumberFormat="1" applyFont="1" applyFill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horizontal="center" vertical="center" wrapText="1"/>
    </xf>
    <xf numFmtId="9" fontId="1" fillId="2" borderId="0" xfId="0" applyNumberFormat="1" applyFont="1" applyFill="1" applyAlignment="1">
      <alignment horizontal="center" vertical="center" wrapText="1"/>
    </xf>
    <xf numFmtId="9" fontId="1" fillId="2" borderId="10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9" fontId="1" fillId="3" borderId="2" xfId="0" applyNumberFormat="1" applyFont="1" applyFill="1" applyBorder="1" applyAlignment="1">
      <alignment horizontal="center" vertical="center" wrapText="1"/>
    </xf>
    <xf numFmtId="9" fontId="1" fillId="3" borderId="3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9" fontId="1" fillId="2" borderId="12" xfId="0" applyNumberFormat="1" applyFont="1" applyFill="1" applyBorder="1" applyAlignment="1">
      <alignment horizontal="center" vertical="center" wrapText="1"/>
    </xf>
    <xf numFmtId="9" fontId="1" fillId="2" borderId="13" xfId="0" applyNumberFormat="1" applyFont="1" applyFill="1" applyBorder="1" applyAlignment="1">
      <alignment horizontal="center" vertical="center" wrapText="1"/>
    </xf>
    <xf numFmtId="9" fontId="1" fillId="2" borderId="14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7" xfId="0" applyFont="1" applyBorder="1" applyAlignment="1">
      <alignment horizontal="center"/>
    </xf>
    <xf numFmtId="0" fontId="9" fillId="0" borderId="0" xfId="0" applyFont="1" applyAlignment="1"/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03E00-B2C9-4BBB-AB59-A541E31EA206}">
  <sheetPr>
    <tabColor rgb="FF92D050"/>
    <pageSetUpPr fitToPage="1"/>
  </sheetPr>
  <dimension ref="A1:I65"/>
  <sheetViews>
    <sheetView showGridLines="0" tabSelected="1" zoomScale="80" zoomScaleNormal="80" workbookViewId="0">
      <selection activeCell="C50" sqref="C50:C53"/>
    </sheetView>
  </sheetViews>
  <sheetFormatPr defaultColWidth="9.15234375" defaultRowHeight="14.6" x14ac:dyDescent="0.4"/>
  <cols>
    <col min="1" max="1" width="3.3828125" style="1" customWidth="1"/>
    <col min="2" max="2" width="9.15234375" style="3"/>
    <col min="3" max="3" width="15.53515625" style="1" customWidth="1"/>
    <col min="4" max="4" width="37.3828125" style="1" customWidth="1"/>
    <col min="5" max="5" width="24.15234375" style="1" customWidth="1"/>
    <col min="6" max="6" width="25.53515625" style="1" customWidth="1"/>
    <col min="7" max="7" width="24" style="1" customWidth="1"/>
    <col min="8" max="8" width="24.84375" style="1" customWidth="1"/>
    <col min="9" max="9" width="25.15234375" style="1" customWidth="1"/>
    <col min="10" max="10" width="12.53515625" style="1" customWidth="1"/>
    <col min="11" max="16384" width="9.15234375" style="1"/>
  </cols>
  <sheetData>
    <row r="1" spans="1:9" ht="8.15" customHeight="1" x14ac:dyDescent="0.4"/>
    <row r="2" spans="1:9" ht="23.5" customHeight="1" x14ac:dyDescent="0.6">
      <c r="A2" s="46"/>
      <c r="B2" s="47" t="s">
        <v>0</v>
      </c>
      <c r="C2" s="46"/>
      <c r="D2" s="57"/>
      <c r="E2" s="59" t="s">
        <v>1</v>
      </c>
      <c r="I2" s="26"/>
    </row>
    <row r="3" spans="1:9" s="9" customFormat="1" ht="29.15" x14ac:dyDescent="0.4">
      <c r="B3" s="15" t="s">
        <v>2</v>
      </c>
      <c r="C3" s="16" t="s">
        <v>3</v>
      </c>
      <c r="D3" s="16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7" t="s">
        <v>9</v>
      </c>
    </row>
    <row r="4" spans="1:9" s="3" customFormat="1" x14ac:dyDescent="0.4">
      <c r="B4" s="18"/>
      <c r="C4" s="19"/>
      <c r="D4" s="19"/>
      <c r="E4" s="19" t="s">
        <v>10</v>
      </c>
      <c r="F4" s="19" t="s">
        <v>11</v>
      </c>
      <c r="G4" s="19" t="s">
        <v>12</v>
      </c>
      <c r="H4" s="19" t="s">
        <v>13</v>
      </c>
      <c r="I4" s="20" t="s">
        <v>14</v>
      </c>
    </row>
    <row r="5" spans="1:9" ht="15" customHeight="1" x14ac:dyDescent="0.4">
      <c r="B5" s="85">
        <v>0.5</v>
      </c>
      <c r="C5" s="88" t="s">
        <v>15</v>
      </c>
      <c r="D5" s="98" t="s">
        <v>85</v>
      </c>
      <c r="E5" s="101" t="s">
        <v>16</v>
      </c>
      <c r="F5" s="104" t="s">
        <v>17</v>
      </c>
      <c r="G5" s="77" t="s">
        <v>18</v>
      </c>
      <c r="H5" s="95" t="s">
        <v>84</v>
      </c>
      <c r="I5" s="77" t="s">
        <v>19</v>
      </c>
    </row>
    <row r="6" spans="1:9" ht="30" customHeight="1" x14ac:dyDescent="0.4">
      <c r="B6" s="86"/>
      <c r="C6" s="89"/>
      <c r="D6" s="99"/>
      <c r="E6" s="102"/>
      <c r="F6" s="105"/>
      <c r="G6" s="107"/>
      <c r="H6" s="96"/>
      <c r="I6" s="78"/>
    </row>
    <row r="7" spans="1:9" x14ac:dyDescent="0.4">
      <c r="B7" s="86"/>
      <c r="C7" s="89"/>
      <c r="D7" s="99"/>
      <c r="E7" s="102"/>
      <c r="F7" s="105"/>
      <c r="G7" s="107"/>
      <c r="H7" s="96"/>
      <c r="I7" s="78"/>
    </row>
    <row r="8" spans="1:9" x14ac:dyDescent="0.4">
      <c r="B8" s="86"/>
      <c r="C8" s="89"/>
      <c r="D8" s="99"/>
      <c r="E8" s="102"/>
      <c r="F8" s="105"/>
      <c r="G8" s="107"/>
      <c r="H8" s="96"/>
      <c r="I8" s="78"/>
    </row>
    <row r="9" spans="1:9" x14ac:dyDescent="0.4">
      <c r="B9" s="86"/>
      <c r="C9" s="89"/>
      <c r="D9" s="99"/>
      <c r="E9" s="102"/>
      <c r="F9" s="105"/>
      <c r="G9" s="107"/>
      <c r="H9" s="96"/>
      <c r="I9" s="78"/>
    </row>
    <row r="10" spans="1:9" ht="131.15" customHeight="1" x14ac:dyDescent="0.4">
      <c r="B10" s="87"/>
      <c r="C10" s="90"/>
      <c r="D10" s="100"/>
      <c r="E10" s="103"/>
      <c r="F10" s="106"/>
      <c r="G10" s="108"/>
      <c r="H10" s="97"/>
      <c r="I10" s="79"/>
    </row>
    <row r="11" spans="1:9" x14ac:dyDescent="0.4">
      <c r="B11" s="14"/>
      <c r="C11" s="9"/>
    </row>
    <row r="12" spans="1:9" ht="18.75" customHeight="1" x14ac:dyDescent="0.4">
      <c r="B12" s="82"/>
      <c r="C12" s="70" t="s">
        <v>20</v>
      </c>
      <c r="D12" s="27" t="s">
        <v>21</v>
      </c>
      <c r="E12" s="27"/>
      <c r="F12" s="27"/>
      <c r="G12" s="27"/>
      <c r="H12" s="27"/>
      <c r="I12" s="27"/>
    </row>
    <row r="13" spans="1:9" x14ac:dyDescent="0.4">
      <c r="B13" s="83"/>
      <c r="C13" s="71"/>
      <c r="D13" s="27" t="s">
        <v>22</v>
      </c>
      <c r="E13" s="27"/>
      <c r="F13" s="27"/>
      <c r="G13" s="27"/>
      <c r="H13" s="27"/>
      <c r="I13" s="27"/>
    </row>
    <row r="14" spans="1:9" x14ac:dyDescent="0.4">
      <c r="B14" s="83"/>
      <c r="C14" s="71"/>
      <c r="D14" s="27" t="s">
        <v>23</v>
      </c>
      <c r="E14" s="27"/>
      <c r="F14" s="27"/>
      <c r="G14" s="27"/>
      <c r="H14" s="27"/>
      <c r="I14" s="27"/>
    </row>
    <row r="15" spans="1:9" x14ac:dyDescent="0.4">
      <c r="B15" s="84"/>
      <c r="C15" s="72"/>
      <c r="D15" s="27"/>
      <c r="E15" s="27"/>
      <c r="F15" s="27"/>
      <c r="G15" s="27"/>
      <c r="H15" s="27"/>
      <c r="I15" s="27"/>
    </row>
    <row r="16" spans="1:9" ht="26.15" customHeight="1" x14ac:dyDescent="0.4">
      <c r="B16" s="56"/>
      <c r="C16" s="44" t="s">
        <v>24</v>
      </c>
      <c r="D16" s="55" t="s">
        <v>25</v>
      </c>
      <c r="E16" s="28"/>
      <c r="F16" s="28"/>
      <c r="G16" s="28"/>
      <c r="H16" s="28"/>
      <c r="I16" s="28"/>
    </row>
    <row r="17" spans="2:9" x14ac:dyDescent="0.4">
      <c r="I17" s="30"/>
    </row>
    <row r="18" spans="2:9" s="2" customFormat="1" ht="29.15" x14ac:dyDescent="0.4">
      <c r="B18" s="21" t="s">
        <v>2</v>
      </c>
      <c r="C18" s="22" t="s">
        <v>3</v>
      </c>
      <c r="D18" s="22" t="s">
        <v>4</v>
      </c>
      <c r="E18" s="22" t="s">
        <v>5</v>
      </c>
      <c r="F18" s="22" t="s">
        <v>6</v>
      </c>
      <c r="G18" s="22" t="s">
        <v>7</v>
      </c>
      <c r="H18" s="22" t="s">
        <v>8</v>
      </c>
      <c r="I18" s="23" t="s">
        <v>9</v>
      </c>
    </row>
    <row r="19" spans="2:9" s="2" customFormat="1" x14ac:dyDescent="0.4">
      <c r="B19" s="18"/>
      <c r="C19" s="19"/>
      <c r="D19" s="54"/>
      <c r="E19" s="19" t="s">
        <v>10</v>
      </c>
      <c r="F19" s="19" t="s">
        <v>11</v>
      </c>
      <c r="G19" s="19" t="s">
        <v>12</v>
      </c>
      <c r="H19" s="19" t="s">
        <v>13</v>
      </c>
      <c r="I19" s="20" t="s">
        <v>14</v>
      </c>
    </row>
    <row r="20" spans="2:9" x14ac:dyDescent="0.4">
      <c r="B20" s="85">
        <v>0.3</v>
      </c>
      <c r="C20" s="94" t="s">
        <v>26</v>
      </c>
      <c r="D20" s="11"/>
      <c r="E20" s="4"/>
      <c r="F20" s="4"/>
      <c r="G20" s="4"/>
      <c r="H20" s="4"/>
      <c r="I20" s="4"/>
    </row>
    <row r="21" spans="2:9" ht="72.900000000000006" x14ac:dyDescent="0.4">
      <c r="B21" s="86"/>
      <c r="C21" s="89"/>
      <c r="D21" s="52" t="s">
        <v>27</v>
      </c>
      <c r="E21" s="52" t="s">
        <v>28</v>
      </c>
      <c r="F21" s="52" t="s">
        <v>29</v>
      </c>
      <c r="G21" s="52" t="s">
        <v>30</v>
      </c>
      <c r="H21" s="52" t="s">
        <v>31</v>
      </c>
      <c r="I21" s="52" t="s">
        <v>32</v>
      </c>
    </row>
    <row r="22" spans="2:9" ht="72.900000000000006" x14ac:dyDescent="0.4">
      <c r="B22" s="86"/>
      <c r="C22" s="89"/>
      <c r="D22" s="52" t="s">
        <v>33</v>
      </c>
      <c r="E22" s="5"/>
      <c r="F22" s="5"/>
      <c r="G22" s="5"/>
      <c r="H22" s="52" t="s">
        <v>34</v>
      </c>
      <c r="I22" s="52" t="s">
        <v>35</v>
      </c>
    </row>
    <row r="23" spans="2:9" ht="29.15" x14ac:dyDescent="0.4">
      <c r="B23" s="86"/>
      <c r="C23" s="89"/>
      <c r="D23" s="5"/>
      <c r="E23" s="5"/>
      <c r="F23" s="5"/>
      <c r="G23" s="5"/>
      <c r="H23" s="52" t="s">
        <v>36</v>
      </c>
      <c r="I23" s="52" t="s">
        <v>37</v>
      </c>
    </row>
    <row r="24" spans="2:9" x14ac:dyDescent="0.4">
      <c r="B24" s="86"/>
      <c r="C24" s="89"/>
      <c r="D24" s="5"/>
      <c r="E24" s="5"/>
      <c r="F24" s="5"/>
      <c r="G24" s="5"/>
      <c r="H24" s="5"/>
      <c r="I24" s="5"/>
    </row>
    <row r="25" spans="2:9" x14ac:dyDescent="0.4">
      <c r="B25" s="87"/>
      <c r="C25" s="90"/>
      <c r="D25" s="6"/>
      <c r="E25" s="6"/>
      <c r="F25" s="6"/>
      <c r="G25" s="6"/>
      <c r="H25" s="6"/>
      <c r="I25" s="6"/>
    </row>
    <row r="27" spans="2:9" ht="18.75" customHeight="1" x14ac:dyDescent="0.4">
      <c r="B27" s="82"/>
      <c r="C27" s="70" t="s">
        <v>20</v>
      </c>
      <c r="D27" s="27" t="s">
        <v>21</v>
      </c>
      <c r="E27" s="27"/>
      <c r="F27" s="27"/>
      <c r="G27" s="27"/>
      <c r="H27" s="27"/>
      <c r="I27" s="27"/>
    </row>
    <row r="28" spans="2:9" x14ac:dyDescent="0.4">
      <c r="B28" s="83"/>
      <c r="C28" s="71"/>
      <c r="D28" s="27" t="s">
        <v>22</v>
      </c>
      <c r="E28" s="27"/>
      <c r="F28" s="27"/>
      <c r="G28" s="27"/>
      <c r="H28" s="27"/>
      <c r="I28" s="27"/>
    </row>
    <row r="29" spans="2:9" x14ac:dyDescent="0.4">
      <c r="B29" s="83"/>
      <c r="C29" s="71"/>
      <c r="D29" s="27" t="s">
        <v>23</v>
      </c>
      <c r="E29" s="27"/>
      <c r="F29" s="27"/>
      <c r="G29" s="27"/>
      <c r="H29" s="27"/>
      <c r="I29" s="27"/>
    </row>
    <row r="30" spans="2:9" x14ac:dyDescent="0.4">
      <c r="B30" s="84"/>
      <c r="C30" s="72"/>
      <c r="D30" s="27"/>
      <c r="E30" s="27"/>
      <c r="F30" s="27"/>
      <c r="G30" s="27"/>
      <c r="H30" s="27"/>
      <c r="I30" s="27"/>
    </row>
    <row r="31" spans="2:9" ht="21.65" customHeight="1" x14ac:dyDescent="0.4">
      <c r="B31" s="29"/>
      <c r="C31" s="44" t="s">
        <v>24</v>
      </c>
      <c r="D31" s="55" t="s">
        <v>38</v>
      </c>
      <c r="E31" s="28"/>
      <c r="F31" s="28"/>
      <c r="G31" s="28"/>
      <c r="H31" s="28"/>
      <c r="I31" s="28"/>
    </row>
    <row r="32" spans="2:9" x14ac:dyDescent="0.4">
      <c r="I32" s="48"/>
    </row>
    <row r="33" spans="2:9" ht="29.15" x14ac:dyDescent="0.4">
      <c r="B33" s="15" t="s">
        <v>2</v>
      </c>
      <c r="C33" s="16" t="s">
        <v>3</v>
      </c>
      <c r="D33" s="16" t="s">
        <v>4</v>
      </c>
      <c r="E33" s="22" t="s">
        <v>5</v>
      </c>
      <c r="F33" s="22" t="s">
        <v>6</v>
      </c>
      <c r="G33" s="22" t="s">
        <v>7</v>
      </c>
      <c r="H33" s="22" t="s">
        <v>8</v>
      </c>
      <c r="I33" s="23" t="s">
        <v>9</v>
      </c>
    </row>
    <row r="34" spans="2:9" x14ac:dyDescent="0.4">
      <c r="B34" s="24"/>
      <c r="C34" s="25"/>
      <c r="D34" s="25"/>
      <c r="E34" s="19" t="s">
        <v>10</v>
      </c>
      <c r="F34" s="19" t="s">
        <v>11</v>
      </c>
      <c r="G34" s="19" t="s">
        <v>12</v>
      </c>
      <c r="H34" s="19" t="s">
        <v>13</v>
      </c>
      <c r="I34" s="20" t="s">
        <v>14</v>
      </c>
    </row>
    <row r="35" spans="2:9" ht="58.3" x14ac:dyDescent="0.4">
      <c r="B35" s="85">
        <v>0.15</v>
      </c>
      <c r="C35" s="88" t="s">
        <v>39</v>
      </c>
      <c r="D35" s="65" t="s">
        <v>83</v>
      </c>
      <c r="E35" s="60" t="s">
        <v>40</v>
      </c>
      <c r="F35" s="60" t="s">
        <v>41</v>
      </c>
      <c r="G35" s="60" t="s">
        <v>42</v>
      </c>
      <c r="H35" s="60" t="s">
        <v>43</v>
      </c>
      <c r="I35" s="60" t="s">
        <v>44</v>
      </c>
    </row>
    <row r="36" spans="2:9" ht="43.75" x14ac:dyDescent="0.4">
      <c r="B36" s="86"/>
      <c r="C36" s="89"/>
      <c r="D36" s="64" t="s">
        <v>82</v>
      </c>
      <c r="E36" s="5"/>
      <c r="F36" s="5"/>
      <c r="G36" s="5"/>
      <c r="H36" s="5"/>
      <c r="I36" s="5"/>
    </row>
    <row r="37" spans="2:9" x14ac:dyDescent="0.4">
      <c r="B37" s="86"/>
      <c r="C37" s="89"/>
      <c r="D37" s="53" t="s">
        <v>45</v>
      </c>
      <c r="E37" s="5"/>
      <c r="F37" s="5"/>
      <c r="G37" s="5"/>
      <c r="I37" s="5"/>
    </row>
    <row r="38" spans="2:9" x14ac:dyDescent="0.4">
      <c r="B38" s="86"/>
      <c r="C38" s="89"/>
      <c r="D38" s="5"/>
      <c r="E38" s="5"/>
      <c r="F38" s="5"/>
      <c r="G38" s="5"/>
      <c r="H38" s="5"/>
      <c r="I38" s="80"/>
    </row>
    <row r="39" spans="2:9" x14ac:dyDescent="0.4">
      <c r="B39" s="86"/>
      <c r="C39" s="89"/>
      <c r="D39" s="5"/>
      <c r="E39" s="5"/>
      <c r="F39" s="5"/>
      <c r="G39" s="5"/>
      <c r="H39" s="5"/>
      <c r="I39" s="80"/>
    </row>
    <row r="40" spans="2:9" x14ac:dyDescent="0.4">
      <c r="B40" s="87"/>
      <c r="C40" s="90"/>
      <c r="D40" s="6"/>
      <c r="E40" s="6"/>
      <c r="F40" s="6"/>
      <c r="G40" s="6"/>
      <c r="H40" s="6"/>
      <c r="I40" s="81"/>
    </row>
    <row r="41" spans="2:9" x14ac:dyDescent="0.4">
      <c r="I41" s="12"/>
    </row>
    <row r="42" spans="2:9" ht="18.75" customHeight="1" x14ac:dyDescent="0.4">
      <c r="B42" s="82"/>
      <c r="C42" s="70" t="s">
        <v>46</v>
      </c>
      <c r="D42" s="27" t="s">
        <v>21</v>
      </c>
      <c r="E42" s="27"/>
      <c r="F42" s="27"/>
      <c r="G42" s="27"/>
      <c r="H42" s="27"/>
      <c r="I42" s="27"/>
    </row>
    <row r="43" spans="2:9" x14ac:dyDescent="0.4">
      <c r="B43" s="83"/>
      <c r="C43" s="71"/>
      <c r="D43" s="27" t="s">
        <v>22</v>
      </c>
      <c r="E43" s="27"/>
      <c r="F43" s="27"/>
      <c r="G43" s="27"/>
      <c r="H43" s="27"/>
      <c r="I43" s="27"/>
    </row>
    <row r="44" spans="2:9" x14ac:dyDescent="0.4">
      <c r="B44" s="83"/>
      <c r="C44" s="71"/>
      <c r="D44" s="27" t="s">
        <v>23</v>
      </c>
      <c r="E44" s="27"/>
      <c r="F44" s="27"/>
      <c r="G44" s="27"/>
      <c r="H44" s="27"/>
      <c r="I44" s="27"/>
    </row>
    <row r="45" spans="2:9" x14ac:dyDescent="0.4">
      <c r="B45" s="84"/>
      <c r="C45" s="72"/>
      <c r="D45" s="27"/>
      <c r="E45" s="27"/>
      <c r="F45" s="27"/>
      <c r="G45" s="27"/>
      <c r="H45" s="27"/>
      <c r="I45" s="27"/>
    </row>
    <row r="46" spans="2:9" ht="22.5" customHeight="1" x14ac:dyDescent="0.4">
      <c r="B46" s="29"/>
      <c r="C46" s="44" t="s">
        <v>24</v>
      </c>
      <c r="D46" s="55" t="s">
        <v>38</v>
      </c>
      <c r="E46" s="28"/>
      <c r="F46" s="28"/>
      <c r="G46" s="28"/>
      <c r="H46" s="28"/>
      <c r="I46" s="28"/>
    </row>
    <row r="48" spans="2:9" s="7" customFormat="1" ht="29.15" x14ac:dyDescent="0.4">
      <c r="B48" s="21" t="s">
        <v>2</v>
      </c>
      <c r="C48" s="22" t="s">
        <v>3</v>
      </c>
      <c r="D48" s="22" t="s">
        <v>4</v>
      </c>
      <c r="E48" s="22" t="s">
        <v>5</v>
      </c>
      <c r="F48" s="22" t="s">
        <v>6</v>
      </c>
      <c r="G48" s="22" t="s">
        <v>7</v>
      </c>
      <c r="H48" s="22" t="s">
        <v>8</v>
      </c>
      <c r="I48" s="23" t="s">
        <v>9</v>
      </c>
    </row>
    <row r="49" spans="2:9" s="7" customFormat="1" x14ac:dyDescent="0.4">
      <c r="B49" s="18"/>
      <c r="C49" s="19"/>
      <c r="D49" s="19"/>
      <c r="E49" s="19" t="s">
        <v>10</v>
      </c>
      <c r="F49" s="19" t="s">
        <v>11</v>
      </c>
      <c r="G49" s="19" t="s">
        <v>12</v>
      </c>
      <c r="H49" s="19" t="s">
        <v>13</v>
      </c>
      <c r="I49" s="20" t="s">
        <v>14</v>
      </c>
    </row>
    <row r="50" spans="2:9" ht="72.900000000000006" x14ac:dyDescent="0.4">
      <c r="B50" s="85">
        <v>0.05</v>
      </c>
      <c r="C50" s="88" t="s">
        <v>47</v>
      </c>
      <c r="D50" s="10" t="s">
        <v>48</v>
      </c>
      <c r="E50" s="61" t="s">
        <v>49</v>
      </c>
      <c r="F50" s="60" t="s">
        <v>50</v>
      </c>
      <c r="G50" s="62" t="s">
        <v>81</v>
      </c>
      <c r="H50" s="60" t="s">
        <v>51</v>
      </c>
      <c r="I50" s="63"/>
    </row>
    <row r="51" spans="2:9" x14ac:dyDescent="0.4">
      <c r="B51" s="86"/>
      <c r="C51" s="89"/>
      <c r="D51" s="5"/>
      <c r="F51" s="5"/>
      <c r="G51" s="8"/>
      <c r="H51" s="5"/>
      <c r="I51" s="5"/>
    </row>
    <row r="52" spans="2:9" x14ac:dyDescent="0.4">
      <c r="B52" s="86"/>
      <c r="C52" s="89"/>
      <c r="D52" s="5"/>
      <c r="F52" s="5"/>
      <c r="G52" s="8"/>
      <c r="H52" s="5"/>
      <c r="I52" s="5"/>
    </row>
    <row r="53" spans="2:9" x14ac:dyDescent="0.4">
      <c r="B53" s="87"/>
      <c r="C53" s="90"/>
      <c r="D53" s="6"/>
      <c r="E53" s="12"/>
      <c r="F53" s="6"/>
      <c r="G53" s="13"/>
      <c r="H53" s="6"/>
      <c r="I53" s="6"/>
    </row>
    <row r="54" spans="2:9" x14ac:dyDescent="0.4">
      <c r="B54" s="91"/>
      <c r="C54" s="92"/>
      <c r="D54" s="92"/>
      <c r="E54" s="92"/>
      <c r="F54" s="92"/>
      <c r="G54" s="92"/>
      <c r="H54" s="92"/>
      <c r="I54" s="93"/>
    </row>
    <row r="55" spans="2:9" ht="18.75" customHeight="1" x14ac:dyDescent="0.4">
      <c r="B55" s="67"/>
      <c r="C55" s="70" t="s">
        <v>46</v>
      </c>
      <c r="D55" s="27" t="s">
        <v>21</v>
      </c>
      <c r="E55" s="27"/>
      <c r="F55" s="27"/>
      <c r="G55" s="27"/>
      <c r="H55" s="27"/>
      <c r="I55" s="27"/>
    </row>
    <row r="56" spans="2:9" x14ac:dyDescent="0.4">
      <c r="B56" s="68"/>
      <c r="C56" s="71"/>
      <c r="D56" s="27" t="s">
        <v>22</v>
      </c>
      <c r="E56" s="27"/>
      <c r="F56" s="27"/>
      <c r="G56" s="27"/>
      <c r="H56" s="27"/>
      <c r="I56" s="27"/>
    </row>
    <row r="57" spans="2:9" x14ac:dyDescent="0.4">
      <c r="B57" s="68"/>
      <c r="C57" s="71"/>
      <c r="D57" s="27" t="s">
        <v>23</v>
      </c>
      <c r="E57" s="27"/>
      <c r="F57" s="27"/>
      <c r="G57" s="27"/>
      <c r="H57" s="27"/>
      <c r="I57" s="27"/>
    </row>
    <row r="58" spans="2:9" x14ac:dyDescent="0.4">
      <c r="B58" s="69"/>
      <c r="C58" s="72"/>
      <c r="D58" s="27"/>
      <c r="E58" s="27"/>
      <c r="F58" s="27"/>
      <c r="G58" s="27"/>
      <c r="H58" s="27"/>
      <c r="I58" s="27"/>
    </row>
    <row r="59" spans="2:9" ht="23.5" customHeight="1" x14ac:dyDescent="0.4">
      <c r="B59" s="29"/>
      <c r="C59" s="44" t="s">
        <v>24</v>
      </c>
      <c r="D59" s="55" t="s">
        <v>25</v>
      </c>
      <c r="E59" s="28"/>
      <c r="F59" s="28"/>
      <c r="G59" s="28"/>
      <c r="H59" s="28"/>
      <c r="I59" s="28"/>
    </row>
    <row r="62" spans="2:9" x14ac:dyDescent="0.4">
      <c r="I62" s="28" t="s">
        <v>52</v>
      </c>
    </row>
    <row r="63" spans="2:9" x14ac:dyDescent="0.4">
      <c r="B63" s="73" t="s">
        <v>53</v>
      </c>
      <c r="C63" s="74"/>
      <c r="D63" s="74"/>
      <c r="E63" s="74"/>
      <c r="F63" s="74"/>
      <c r="G63" s="74"/>
      <c r="H63" s="74"/>
      <c r="I63" s="74"/>
    </row>
    <row r="64" spans="2:9" x14ac:dyDescent="0.4">
      <c r="B64" s="75"/>
      <c r="C64" s="75"/>
      <c r="D64" s="75"/>
      <c r="E64" s="75"/>
      <c r="F64" s="75"/>
      <c r="G64" s="75"/>
      <c r="H64" s="75"/>
      <c r="I64" s="75"/>
    </row>
    <row r="65" spans="2:9" x14ac:dyDescent="0.4">
      <c r="B65" s="76"/>
      <c r="C65" s="76"/>
      <c r="D65" s="76"/>
      <c r="E65" s="76"/>
      <c r="F65" s="76"/>
      <c r="G65" s="76"/>
      <c r="H65" s="76"/>
      <c r="I65" s="76"/>
    </row>
  </sheetData>
  <mergeCells count="25">
    <mergeCell ref="H5:H10"/>
    <mergeCell ref="B12:B15"/>
    <mergeCell ref="C12:C15"/>
    <mergeCell ref="B5:B10"/>
    <mergeCell ref="C5:C10"/>
    <mergeCell ref="D5:D10"/>
    <mergeCell ref="E5:E10"/>
    <mergeCell ref="F5:F10"/>
    <mergeCell ref="G5:G10"/>
    <mergeCell ref="B55:B58"/>
    <mergeCell ref="C55:C58"/>
    <mergeCell ref="B63:I65"/>
    <mergeCell ref="I5:I10"/>
    <mergeCell ref="I38:I40"/>
    <mergeCell ref="B42:B45"/>
    <mergeCell ref="C42:C45"/>
    <mergeCell ref="B50:B53"/>
    <mergeCell ref="C50:C53"/>
    <mergeCell ref="B54:I54"/>
    <mergeCell ref="B20:B25"/>
    <mergeCell ref="C20:C25"/>
    <mergeCell ref="B27:B30"/>
    <mergeCell ref="C27:C30"/>
    <mergeCell ref="B35:B40"/>
    <mergeCell ref="C35:C40"/>
  </mergeCells>
  <pageMargins left="0.7" right="0.7" top="0.75" bottom="0.75" header="0.3" footer="0.3"/>
  <pageSetup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65"/>
  <sheetViews>
    <sheetView showGridLines="0" topLeftCell="A55" zoomScale="70" zoomScaleNormal="70" workbookViewId="0">
      <selection activeCell="P10" sqref="P10"/>
    </sheetView>
  </sheetViews>
  <sheetFormatPr defaultColWidth="9.15234375" defaultRowHeight="14.6" x14ac:dyDescent="0.4"/>
  <cols>
    <col min="1" max="1" width="3.3828125" style="1" customWidth="1"/>
    <col min="2" max="2" width="9.15234375" style="3"/>
    <col min="3" max="3" width="15.53515625" style="1" customWidth="1"/>
    <col min="4" max="4" width="40" style="1" customWidth="1"/>
    <col min="5" max="5" width="24.15234375" style="1" customWidth="1"/>
    <col min="6" max="6" width="25.53515625" style="1" customWidth="1"/>
    <col min="7" max="7" width="24" style="1" customWidth="1"/>
    <col min="8" max="8" width="24.84375" style="1" customWidth="1"/>
    <col min="9" max="9" width="25.15234375" style="1" customWidth="1"/>
    <col min="10" max="10" width="12.53515625" style="1" customWidth="1"/>
    <col min="11" max="16384" width="9.15234375" style="1"/>
  </cols>
  <sheetData>
    <row r="1" spans="1:9" ht="15.75" customHeight="1" x14ac:dyDescent="0.4"/>
    <row r="2" spans="1:9" ht="24" customHeight="1" x14ac:dyDescent="0.6">
      <c r="A2" s="46"/>
      <c r="B2" s="47" t="s">
        <v>0</v>
      </c>
      <c r="C2" s="46"/>
      <c r="D2" s="57"/>
      <c r="E2" s="58" t="s">
        <v>54</v>
      </c>
      <c r="I2" s="26"/>
    </row>
    <row r="3" spans="1:9" s="9" customFormat="1" ht="29.15" x14ac:dyDescent="0.4">
      <c r="B3" s="15" t="s">
        <v>2</v>
      </c>
      <c r="C3" s="16" t="s">
        <v>3</v>
      </c>
      <c r="D3" s="16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7" t="s">
        <v>9</v>
      </c>
    </row>
    <row r="4" spans="1:9" s="3" customFormat="1" x14ac:dyDescent="0.4">
      <c r="B4" s="18"/>
      <c r="C4" s="19"/>
      <c r="D4" s="19"/>
      <c r="E4" s="19" t="s">
        <v>10</v>
      </c>
      <c r="F4" s="19" t="s">
        <v>11</v>
      </c>
      <c r="G4" s="19" t="s">
        <v>12</v>
      </c>
      <c r="H4" s="19" t="s">
        <v>13</v>
      </c>
      <c r="I4" s="20" t="s">
        <v>14</v>
      </c>
    </row>
    <row r="5" spans="1:9" ht="15" customHeight="1" x14ac:dyDescent="0.4">
      <c r="B5" s="85">
        <v>0.5</v>
      </c>
      <c r="C5" s="88" t="s">
        <v>55</v>
      </c>
      <c r="D5" s="98" t="s">
        <v>85</v>
      </c>
      <c r="E5" s="101" t="s">
        <v>16</v>
      </c>
      <c r="F5" s="104" t="s">
        <v>17</v>
      </c>
      <c r="G5" s="77" t="s">
        <v>18</v>
      </c>
      <c r="H5" s="95" t="s">
        <v>84</v>
      </c>
      <c r="I5" s="77" t="s">
        <v>19</v>
      </c>
    </row>
    <row r="6" spans="1:9" ht="30" customHeight="1" x14ac:dyDescent="0.4">
      <c r="B6" s="86"/>
      <c r="C6" s="89"/>
      <c r="D6" s="99"/>
      <c r="E6" s="102"/>
      <c r="F6" s="105"/>
      <c r="G6" s="107"/>
      <c r="H6" s="96"/>
      <c r="I6" s="78"/>
    </row>
    <row r="7" spans="1:9" x14ac:dyDescent="0.4">
      <c r="B7" s="86"/>
      <c r="C7" s="89"/>
      <c r="D7" s="99"/>
      <c r="E7" s="102"/>
      <c r="F7" s="105"/>
      <c r="G7" s="107"/>
      <c r="H7" s="96"/>
      <c r="I7" s="78"/>
    </row>
    <row r="8" spans="1:9" x14ac:dyDescent="0.4">
      <c r="B8" s="86"/>
      <c r="C8" s="89"/>
      <c r="D8" s="99"/>
      <c r="E8" s="102"/>
      <c r="F8" s="105"/>
      <c r="G8" s="107"/>
      <c r="H8" s="96"/>
      <c r="I8" s="78"/>
    </row>
    <row r="9" spans="1:9" x14ac:dyDescent="0.4">
      <c r="B9" s="86"/>
      <c r="C9" s="89"/>
      <c r="D9" s="99"/>
      <c r="E9" s="102"/>
      <c r="F9" s="105"/>
      <c r="G9" s="107"/>
      <c r="H9" s="96"/>
      <c r="I9" s="78"/>
    </row>
    <row r="10" spans="1:9" ht="194.25" customHeight="1" x14ac:dyDescent="0.4">
      <c r="B10" s="87"/>
      <c r="C10" s="90"/>
      <c r="D10" s="100"/>
      <c r="E10" s="103"/>
      <c r="F10" s="106"/>
      <c r="G10" s="108"/>
      <c r="H10" s="97"/>
      <c r="I10" s="79"/>
    </row>
    <row r="11" spans="1:9" x14ac:dyDescent="0.4">
      <c r="B11" s="14"/>
      <c r="C11" s="9"/>
    </row>
    <row r="12" spans="1:9" ht="18.75" customHeight="1" x14ac:dyDescent="0.4">
      <c r="B12" s="82"/>
      <c r="C12" s="70" t="s">
        <v>20</v>
      </c>
      <c r="D12" s="27" t="s">
        <v>21</v>
      </c>
      <c r="E12" s="27"/>
      <c r="F12" s="27"/>
      <c r="G12" s="27"/>
      <c r="H12" s="27"/>
      <c r="I12" s="27"/>
    </row>
    <row r="13" spans="1:9" x14ac:dyDescent="0.4">
      <c r="B13" s="83"/>
      <c r="C13" s="71"/>
      <c r="D13" s="27" t="s">
        <v>22</v>
      </c>
      <c r="E13" s="27"/>
      <c r="F13" s="27"/>
      <c r="G13" s="27"/>
      <c r="H13" s="27"/>
      <c r="I13" s="27"/>
    </row>
    <row r="14" spans="1:9" x14ac:dyDescent="0.4">
      <c r="B14" s="83"/>
      <c r="C14" s="71"/>
      <c r="D14" s="27" t="s">
        <v>23</v>
      </c>
      <c r="E14" s="27"/>
      <c r="F14" s="27"/>
      <c r="G14" s="27"/>
      <c r="H14" s="27"/>
      <c r="I14" s="27"/>
    </row>
    <row r="15" spans="1:9" x14ac:dyDescent="0.4">
      <c r="B15" s="84"/>
      <c r="C15" s="72"/>
      <c r="D15" s="27"/>
      <c r="E15" s="27"/>
      <c r="F15" s="27"/>
      <c r="G15" s="27"/>
      <c r="H15" s="27"/>
      <c r="I15" s="27"/>
    </row>
    <row r="16" spans="1:9" ht="26.5" customHeight="1" x14ac:dyDescent="0.4">
      <c r="B16" s="43"/>
      <c r="C16" s="44" t="s">
        <v>24</v>
      </c>
      <c r="D16" s="55" t="s">
        <v>25</v>
      </c>
      <c r="E16" s="28"/>
      <c r="F16" s="28"/>
      <c r="G16" s="28"/>
      <c r="H16" s="28"/>
      <c r="I16" s="28"/>
    </row>
    <row r="17" spans="2:9" x14ac:dyDescent="0.4">
      <c r="I17" s="30"/>
    </row>
    <row r="18" spans="2:9" s="2" customFormat="1" ht="29.15" x14ac:dyDescent="0.4">
      <c r="B18" s="21" t="s">
        <v>2</v>
      </c>
      <c r="C18" s="22" t="s">
        <v>3</v>
      </c>
      <c r="D18" s="22" t="s">
        <v>4</v>
      </c>
      <c r="E18" s="22" t="s">
        <v>5</v>
      </c>
      <c r="F18" s="22" t="s">
        <v>6</v>
      </c>
      <c r="G18" s="22" t="s">
        <v>7</v>
      </c>
      <c r="H18" s="22" t="s">
        <v>8</v>
      </c>
      <c r="I18" s="23" t="s">
        <v>9</v>
      </c>
    </row>
    <row r="19" spans="2:9" s="2" customFormat="1" x14ac:dyDescent="0.4">
      <c r="B19" s="18"/>
      <c r="C19" s="19"/>
      <c r="D19" s="19"/>
      <c r="E19" s="19" t="s">
        <v>10</v>
      </c>
      <c r="F19" s="19" t="s">
        <v>11</v>
      </c>
      <c r="G19" s="19" t="s">
        <v>12</v>
      </c>
      <c r="H19" s="19" t="s">
        <v>13</v>
      </c>
      <c r="I19" s="20" t="s">
        <v>14</v>
      </c>
    </row>
    <row r="20" spans="2:9" x14ac:dyDescent="0.4">
      <c r="B20" s="85">
        <v>0.3</v>
      </c>
      <c r="C20" s="88" t="s">
        <v>26</v>
      </c>
      <c r="D20" s="11"/>
      <c r="E20" s="4"/>
      <c r="F20" s="4"/>
      <c r="G20" s="4"/>
      <c r="H20" s="4"/>
      <c r="I20" s="4"/>
    </row>
    <row r="21" spans="2:9" ht="72.900000000000006" x14ac:dyDescent="0.4">
      <c r="B21" s="86"/>
      <c r="C21" s="89"/>
      <c r="D21" s="52" t="s">
        <v>27</v>
      </c>
      <c r="E21" s="52" t="s">
        <v>28</v>
      </c>
      <c r="F21" s="52" t="s">
        <v>29</v>
      </c>
      <c r="G21" s="52" t="s">
        <v>30</v>
      </c>
      <c r="H21" s="52" t="s">
        <v>31</v>
      </c>
      <c r="I21" s="52" t="s">
        <v>32</v>
      </c>
    </row>
    <row r="22" spans="2:9" ht="72.900000000000006" x14ac:dyDescent="0.4">
      <c r="B22" s="86"/>
      <c r="C22" s="89"/>
      <c r="D22" s="52" t="s">
        <v>33</v>
      </c>
      <c r="E22" s="5"/>
      <c r="F22" s="5"/>
      <c r="G22" s="5"/>
      <c r="H22" s="52" t="s">
        <v>34</v>
      </c>
      <c r="I22" s="52" t="s">
        <v>35</v>
      </c>
    </row>
    <row r="23" spans="2:9" ht="29.15" x14ac:dyDescent="0.4">
      <c r="B23" s="86"/>
      <c r="C23" s="89"/>
      <c r="D23" s="5"/>
      <c r="E23" s="5"/>
      <c r="F23" s="5"/>
      <c r="G23" s="5"/>
      <c r="H23" s="52" t="s">
        <v>36</v>
      </c>
      <c r="I23" s="52" t="s">
        <v>37</v>
      </c>
    </row>
    <row r="24" spans="2:9" x14ac:dyDescent="0.4">
      <c r="B24" s="86"/>
      <c r="C24" s="89"/>
      <c r="D24" s="5"/>
      <c r="E24" s="5"/>
      <c r="F24" s="5"/>
      <c r="G24" s="5"/>
      <c r="H24" s="5"/>
      <c r="I24" s="5"/>
    </row>
    <row r="25" spans="2:9" x14ac:dyDescent="0.4">
      <c r="B25" s="87"/>
      <c r="C25" s="90"/>
      <c r="D25" s="6"/>
      <c r="E25" s="6"/>
      <c r="F25" s="6"/>
      <c r="G25" s="6"/>
      <c r="H25" s="6"/>
      <c r="I25" s="6"/>
    </row>
    <row r="27" spans="2:9" ht="18.75" customHeight="1" x14ac:dyDescent="0.4">
      <c r="B27" s="82"/>
      <c r="C27" s="70" t="s">
        <v>20</v>
      </c>
      <c r="D27" s="27" t="s">
        <v>21</v>
      </c>
      <c r="E27" s="27"/>
      <c r="F27" s="27"/>
      <c r="G27" s="27"/>
      <c r="H27" s="27"/>
      <c r="I27" s="27"/>
    </row>
    <row r="28" spans="2:9" x14ac:dyDescent="0.4">
      <c r="B28" s="83"/>
      <c r="C28" s="71"/>
      <c r="D28" s="27" t="s">
        <v>22</v>
      </c>
      <c r="E28" s="27"/>
      <c r="F28" s="27"/>
      <c r="G28" s="27"/>
      <c r="H28" s="27"/>
      <c r="I28" s="27"/>
    </row>
    <row r="29" spans="2:9" x14ac:dyDescent="0.4">
      <c r="B29" s="83"/>
      <c r="C29" s="71"/>
      <c r="D29" s="27" t="s">
        <v>23</v>
      </c>
      <c r="E29" s="27"/>
      <c r="F29" s="27"/>
      <c r="G29" s="27"/>
      <c r="H29" s="27"/>
      <c r="I29" s="27"/>
    </row>
    <row r="30" spans="2:9" x14ac:dyDescent="0.4">
      <c r="B30" s="84"/>
      <c r="C30" s="72"/>
      <c r="D30" s="27"/>
      <c r="E30" s="27"/>
      <c r="F30" s="27"/>
      <c r="G30" s="27"/>
      <c r="H30" s="27"/>
      <c r="I30" s="27"/>
    </row>
    <row r="31" spans="2:9" ht="27.65" customHeight="1" x14ac:dyDescent="0.4">
      <c r="B31" s="29"/>
      <c r="C31" s="44" t="s">
        <v>24</v>
      </c>
      <c r="D31" s="55" t="s">
        <v>38</v>
      </c>
      <c r="E31" s="28"/>
      <c r="F31" s="28"/>
      <c r="G31" s="28"/>
      <c r="H31" s="28"/>
      <c r="I31" s="28"/>
    </row>
    <row r="32" spans="2:9" x14ac:dyDescent="0.4">
      <c r="I32" s="48"/>
    </row>
    <row r="33" spans="2:9" ht="29.15" x14ac:dyDescent="0.4">
      <c r="B33" s="15" t="s">
        <v>2</v>
      </c>
      <c r="C33" s="16" t="s">
        <v>3</v>
      </c>
      <c r="D33" s="16" t="s">
        <v>4</v>
      </c>
      <c r="E33" s="22" t="s">
        <v>5</v>
      </c>
      <c r="F33" s="22" t="s">
        <v>6</v>
      </c>
      <c r="G33" s="22" t="s">
        <v>7</v>
      </c>
      <c r="H33" s="22" t="s">
        <v>8</v>
      </c>
      <c r="I33" s="23" t="s">
        <v>9</v>
      </c>
    </row>
    <row r="34" spans="2:9" x14ac:dyDescent="0.4">
      <c r="B34" s="24"/>
      <c r="C34" s="25"/>
      <c r="D34" s="25"/>
      <c r="E34" s="19" t="s">
        <v>10</v>
      </c>
      <c r="F34" s="19" t="s">
        <v>11</v>
      </c>
      <c r="G34" s="19" t="s">
        <v>12</v>
      </c>
      <c r="H34" s="19" t="s">
        <v>13</v>
      </c>
      <c r="I34" s="20" t="s">
        <v>14</v>
      </c>
    </row>
    <row r="35" spans="2:9" ht="58.3" x14ac:dyDescent="0.4">
      <c r="B35" s="85">
        <v>0.15</v>
      </c>
      <c r="C35" s="88" t="s">
        <v>39</v>
      </c>
      <c r="D35" s="65" t="s">
        <v>83</v>
      </c>
      <c r="E35" s="60" t="s">
        <v>40</v>
      </c>
      <c r="F35" s="60" t="s">
        <v>41</v>
      </c>
      <c r="G35" s="60" t="s">
        <v>42</v>
      </c>
      <c r="H35" s="60" t="s">
        <v>43</v>
      </c>
      <c r="I35" s="60" t="s">
        <v>44</v>
      </c>
    </row>
    <row r="36" spans="2:9" ht="43.5" customHeight="1" x14ac:dyDescent="0.4">
      <c r="B36" s="86"/>
      <c r="C36" s="89"/>
      <c r="D36" s="64" t="s">
        <v>82</v>
      </c>
      <c r="E36" s="5"/>
      <c r="F36" s="5"/>
      <c r="G36" s="5"/>
      <c r="H36" s="5"/>
      <c r="I36" s="5"/>
    </row>
    <row r="37" spans="2:9" ht="29.15" customHeight="1" x14ac:dyDescent="0.4">
      <c r="B37" s="86"/>
      <c r="C37" s="89"/>
      <c r="D37" s="53" t="s">
        <v>45</v>
      </c>
      <c r="E37" s="5"/>
      <c r="F37" s="5"/>
      <c r="G37" s="5"/>
      <c r="I37" s="5"/>
    </row>
    <row r="38" spans="2:9" x14ac:dyDescent="0.4">
      <c r="B38" s="86"/>
      <c r="C38" s="89"/>
      <c r="D38" s="5"/>
      <c r="E38" s="5"/>
      <c r="F38" s="5"/>
      <c r="G38" s="5"/>
      <c r="H38" s="5"/>
      <c r="I38" s="80"/>
    </row>
    <row r="39" spans="2:9" x14ac:dyDescent="0.4">
      <c r="B39" s="86"/>
      <c r="C39" s="89"/>
      <c r="D39" s="5"/>
      <c r="E39" s="5"/>
      <c r="F39" s="5"/>
      <c r="G39" s="5"/>
      <c r="H39" s="5"/>
      <c r="I39" s="80"/>
    </row>
    <row r="40" spans="2:9" x14ac:dyDescent="0.4">
      <c r="B40" s="87"/>
      <c r="C40" s="90"/>
      <c r="D40" s="6"/>
      <c r="E40" s="6"/>
      <c r="F40" s="6"/>
      <c r="G40" s="6"/>
      <c r="H40" s="6"/>
      <c r="I40" s="81"/>
    </row>
    <row r="41" spans="2:9" x14ac:dyDescent="0.4">
      <c r="I41" s="12"/>
    </row>
    <row r="42" spans="2:9" ht="18.75" customHeight="1" x14ac:dyDescent="0.4">
      <c r="B42" s="82"/>
      <c r="C42" s="70" t="s">
        <v>46</v>
      </c>
      <c r="D42" s="27" t="s">
        <v>21</v>
      </c>
      <c r="E42" s="27"/>
      <c r="F42" s="27"/>
      <c r="G42" s="27"/>
      <c r="H42" s="27"/>
      <c r="I42" s="27"/>
    </row>
    <row r="43" spans="2:9" x14ac:dyDescent="0.4">
      <c r="B43" s="83"/>
      <c r="C43" s="71"/>
      <c r="D43" s="27" t="s">
        <v>22</v>
      </c>
      <c r="E43" s="27"/>
      <c r="F43" s="27"/>
      <c r="G43" s="27"/>
      <c r="H43" s="27"/>
      <c r="I43" s="27"/>
    </row>
    <row r="44" spans="2:9" x14ac:dyDescent="0.4">
      <c r="B44" s="83"/>
      <c r="C44" s="71"/>
      <c r="D44" s="27" t="s">
        <v>23</v>
      </c>
      <c r="E44" s="27"/>
      <c r="F44" s="27"/>
      <c r="G44" s="27"/>
      <c r="H44" s="27"/>
      <c r="I44" s="27"/>
    </row>
    <row r="45" spans="2:9" x14ac:dyDescent="0.4">
      <c r="B45" s="84"/>
      <c r="C45" s="72"/>
      <c r="D45" s="27"/>
      <c r="E45" s="27"/>
      <c r="F45" s="27"/>
      <c r="G45" s="27"/>
      <c r="H45" s="27"/>
      <c r="I45" s="27"/>
    </row>
    <row r="46" spans="2:9" ht="24.65" customHeight="1" x14ac:dyDescent="0.4">
      <c r="B46" s="29"/>
      <c r="C46" s="44" t="s">
        <v>24</v>
      </c>
      <c r="D46" s="55" t="s">
        <v>38</v>
      </c>
      <c r="E46" s="28"/>
      <c r="F46" s="28"/>
      <c r="G46" s="28"/>
      <c r="H46" s="28"/>
      <c r="I46" s="28"/>
    </row>
    <row r="48" spans="2:9" s="7" customFormat="1" ht="29.15" x14ac:dyDescent="0.4">
      <c r="B48" s="21" t="s">
        <v>2</v>
      </c>
      <c r="C48" s="22" t="s">
        <v>3</v>
      </c>
      <c r="D48" s="22" t="s">
        <v>4</v>
      </c>
      <c r="E48" s="22" t="s">
        <v>5</v>
      </c>
      <c r="F48" s="22" t="s">
        <v>6</v>
      </c>
      <c r="G48" s="22" t="s">
        <v>7</v>
      </c>
      <c r="H48" s="22" t="s">
        <v>8</v>
      </c>
      <c r="I48" s="23" t="s">
        <v>9</v>
      </c>
    </row>
    <row r="49" spans="2:9" s="7" customFormat="1" x14ac:dyDescent="0.4">
      <c r="B49" s="18"/>
      <c r="C49" s="19"/>
      <c r="D49" s="19"/>
      <c r="E49" s="19" t="s">
        <v>10</v>
      </c>
      <c r="F49" s="19" t="s">
        <v>11</v>
      </c>
      <c r="G49" s="19" t="s">
        <v>12</v>
      </c>
      <c r="H49" s="19" t="s">
        <v>13</v>
      </c>
      <c r="I49" s="20" t="s">
        <v>14</v>
      </c>
    </row>
    <row r="50" spans="2:9" ht="72.900000000000006" x14ac:dyDescent="0.4">
      <c r="B50" s="85">
        <v>0.05</v>
      </c>
      <c r="C50" s="88" t="s">
        <v>47</v>
      </c>
      <c r="D50" s="10" t="s">
        <v>48</v>
      </c>
      <c r="E50" s="61" t="s">
        <v>49</v>
      </c>
      <c r="F50" s="60" t="s">
        <v>50</v>
      </c>
      <c r="G50" s="66" t="s">
        <v>86</v>
      </c>
      <c r="H50" s="60" t="s">
        <v>51</v>
      </c>
      <c r="I50" s="63"/>
    </row>
    <row r="51" spans="2:9" x14ac:dyDescent="0.4">
      <c r="B51" s="86"/>
      <c r="C51" s="89"/>
      <c r="D51" s="5"/>
      <c r="F51" s="5"/>
      <c r="G51" s="8"/>
      <c r="H51" s="5"/>
      <c r="I51" s="5"/>
    </row>
    <row r="52" spans="2:9" x14ac:dyDescent="0.4">
      <c r="B52" s="86"/>
      <c r="C52" s="89"/>
      <c r="D52" s="5"/>
      <c r="F52" s="5"/>
      <c r="G52" s="8"/>
      <c r="H52" s="5"/>
      <c r="I52" s="5"/>
    </row>
    <row r="53" spans="2:9" x14ac:dyDescent="0.4">
      <c r="B53" s="87"/>
      <c r="C53" s="90"/>
      <c r="D53" s="6"/>
      <c r="E53" s="12"/>
      <c r="F53" s="6"/>
      <c r="G53" s="13"/>
      <c r="H53" s="6"/>
      <c r="I53" s="6"/>
    </row>
    <row r="54" spans="2:9" x14ac:dyDescent="0.4">
      <c r="B54" s="91"/>
      <c r="C54" s="92"/>
      <c r="D54" s="92"/>
      <c r="E54" s="92"/>
      <c r="F54" s="92"/>
      <c r="G54" s="92"/>
      <c r="H54" s="92"/>
      <c r="I54" s="93"/>
    </row>
    <row r="55" spans="2:9" ht="18.75" customHeight="1" x14ac:dyDescent="0.4">
      <c r="B55" s="67"/>
      <c r="C55" s="70" t="s">
        <v>46</v>
      </c>
      <c r="D55" s="27" t="s">
        <v>21</v>
      </c>
      <c r="E55" s="27"/>
      <c r="F55" s="27"/>
      <c r="G55" s="27"/>
      <c r="H55" s="27"/>
      <c r="I55" s="27"/>
    </row>
    <row r="56" spans="2:9" x14ac:dyDescent="0.4">
      <c r="B56" s="68"/>
      <c r="C56" s="71"/>
      <c r="D56" s="27" t="s">
        <v>22</v>
      </c>
      <c r="E56" s="27"/>
      <c r="F56" s="27"/>
      <c r="G56" s="27"/>
      <c r="H56" s="27"/>
      <c r="I56" s="27"/>
    </row>
    <row r="57" spans="2:9" x14ac:dyDescent="0.4">
      <c r="B57" s="68"/>
      <c r="C57" s="71"/>
      <c r="D57" s="27" t="s">
        <v>23</v>
      </c>
      <c r="E57" s="27"/>
      <c r="F57" s="27"/>
      <c r="G57" s="27"/>
      <c r="H57" s="27"/>
      <c r="I57" s="27"/>
    </row>
    <row r="58" spans="2:9" x14ac:dyDescent="0.4">
      <c r="B58" s="69"/>
      <c r="C58" s="72"/>
      <c r="D58" s="27"/>
      <c r="E58" s="27"/>
      <c r="F58" s="27"/>
      <c r="G58" s="27"/>
      <c r="H58" s="27"/>
      <c r="I58" s="27"/>
    </row>
    <row r="59" spans="2:9" ht="26.15" customHeight="1" x14ac:dyDescent="0.4">
      <c r="B59" s="29"/>
      <c r="C59" s="44" t="s">
        <v>24</v>
      </c>
      <c r="D59" s="55" t="s">
        <v>25</v>
      </c>
      <c r="E59" s="28"/>
      <c r="F59" s="28"/>
      <c r="G59" s="28"/>
      <c r="H59" s="28"/>
      <c r="I59" s="28"/>
    </row>
    <row r="62" spans="2:9" x14ac:dyDescent="0.4">
      <c r="I62" s="28" t="s">
        <v>52</v>
      </c>
    </row>
    <row r="63" spans="2:9" x14ac:dyDescent="0.4">
      <c r="B63" s="73" t="s">
        <v>53</v>
      </c>
      <c r="C63" s="74"/>
      <c r="D63" s="74"/>
      <c r="E63" s="74"/>
      <c r="F63" s="74"/>
      <c r="G63" s="74"/>
      <c r="H63" s="74"/>
      <c r="I63" s="74"/>
    </row>
    <row r="64" spans="2:9" x14ac:dyDescent="0.4">
      <c r="B64" s="75"/>
      <c r="C64" s="75"/>
      <c r="D64" s="75"/>
      <c r="E64" s="75"/>
      <c r="F64" s="75"/>
      <c r="G64" s="75"/>
      <c r="H64" s="75"/>
      <c r="I64" s="75"/>
    </row>
    <row r="65" spans="2:9" x14ac:dyDescent="0.4">
      <c r="B65" s="76"/>
      <c r="C65" s="76"/>
      <c r="D65" s="76"/>
      <c r="E65" s="76"/>
      <c r="F65" s="76"/>
      <c r="G65" s="76"/>
      <c r="H65" s="76"/>
      <c r="I65" s="76"/>
    </row>
  </sheetData>
  <mergeCells count="25">
    <mergeCell ref="B5:B10"/>
    <mergeCell ref="B20:B25"/>
    <mergeCell ref="C20:C25"/>
    <mergeCell ref="C12:C15"/>
    <mergeCell ref="I5:I10"/>
    <mergeCell ref="C5:C10"/>
    <mergeCell ref="D5:D10"/>
    <mergeCell ref="E5:E10"/>
    <mergeCell ref="F5:F10"/>
    <mergeCell ref="H5:H10"/>
    <mergeCell ref="G5:G10"/>
    <mergeCell ref="B63:I65"/>
    <mergeCell ref="B54:I54"/>
    <mergeCell ref="B12:B15"/>
    <mergeCell ref="B27:B30"/>
    <mergeCell ref="B42:B45"/>
    <mergeCell ref="I38:I40"/>
    <mergeCell ref="B55:B58"/>
    <mergeCell ref="C55:C58"/>
    <mergeCell ref="C42:C45"/>
    <mergeCell ref="C27:C30"/>
    <mergeCell ref="C35:C40"/>
    <mergeCell ref="B35:B40"/>
    <mergeCell ref="B50:B53"/>
    <mergeCell ref="C50:C53"/>
  </mergeCells>
  <pageMargins left="0.7" right="0.7" top="0.75" bottom="0.75" header="0.3" footer="0.3"/>
  <pageSetup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F0512-BFAD-4300-8821-6867365F51DC}">
  <sheetPr>
    <pageSetUpPr fitToPage="1"/>
  </sheetPr>
  <dimension ref="A1:R32"/>
  <sheetViews>
    <sheetView showGridLines="0" zoomScale="80" zoomScaleNormal="80" workbookViewId="0"/>
  </sheetViews>
  <sheetFormatPr defaultRowHeight="14.6" x14ac:dyDescent="0.4"/>
  <cols>
    <col min="1" max="1" width="4.3046875" customWidth="1"/>
    <col min="2" max="2" width="18.53515625" customWidth="1"/>
    <col min="3" max="3" width="9.3046875" customWidth="1"/>
    <col min="10" max="10" width="9.3828125" customWidth="1"/>
    <col min="12" max="12" width="11.69140625" customWidth="1"/>
    <col min="13" max="13" width="9.15234375" customWidth="1"/>
    <col min="16" max="16" width="9.15234375" customWidth="1"/>
    <col min="17" max="17" width="14.53515625" customWidth="1"/>
  </cols>
  <sheetData>
    <row r="1" spans="1:16" ht="26.15" customHeight="1" x14ac:dyDescent="0.4">
      <c r="B1" s="111" t="s">
        <v>56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45"/>
    </row>
    <row r="2" spans="1:16" x14ac:dyDescent="0.4">
      <c r="A2" s="112" t="s">
        <v>2</v>
      </c>
      <c r="B2" s="112" t="s">
        <v>57</v>
      </c>
      <c r="C2" s="31" t="s">
        <v>58</v>
      </c>
      <c r="D2" s="31" t="s">
        <v>59</v>
      </c>
      <c r="E2" s="31" t="s">
        <v>60</v>
      </c>
      <c r="F2" s="31" t="s">
        <v>61</v>
      </c>
      <c r="G2" s="31" t="s">
        <v>62</v>
      </c>
      <c r="H2" s="31" t="s">
        <v>63</v>
      </c>
      <c r="I2" s="31" t="s">
        <v>64</v>
      </c>
      <c r="J2" s="31" t="s">
        <v>65</v>
      </c>
      <c r="K2" s="31" t="s">
        <v>66</v>
      </c>
      <c r="L2" s="31" t="s">
        <v>67</v>
      </c>
      <c r="M2" s="31" t="s">
        <v>68</v>
      </c>
      <c r="N2" s="31" t="s">
        <v>69</v>
      </c>
      <c r="O2" s="31" t="s">
        <v>70</v>
      </c>
      <c r="P2" s="31" t="s">
        <v>71</v>
      </c>
    </row>
    <row r="3" spans="1:16" ht="39" customHeight="1" x14ac:dyDescent="0.4">
      <c r="A3" s="112"/>
      <c r="B3" s="112"/>
      <c r="C3" s="40"/>
      <c r="D3" s="39"/>
      <c r="E3" s="39"/>
      <c r="F3" s="39"/>
      <c r="G3" s="39"/>
      <c r="H3" s="39"/>
      <c r="I3" s="39"/>
      <c r="J3" s="39"/>
      <c r="K3" s="40"/>
      <c r="L3" s="40"/>
      <c r="M3" s="39"/>
      <c r="N3" s="40"/>
      <c r="O3" s="40"/>
      <c r="P3" s="39"/>
    </row>
    <row r="4" spans="1:16" ht="38.6" x14ac:dyDescent="0.4">
      <c r="A4" s="34">
        <v>50</v>
      </c>
      <c r="B4" s="35" t="s">
        <v>72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ht="47.25" customHeight="1" x14ac:dyDescent="0.4">
      <c r="A5" s="34">
        <v>30</v>
      </c>
      <c r="B5" s="35" t="s">
        <v>26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16" ht="50.25" customHeight="1" x14ac:dyDescent="0.4">
      <c r="A6" s="34">
        <v>15</v>
      </c>
      <c r="B6" s="35" t="s">
        <v>73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ht="39.75" customHeight="1" x14ac:dyDescent="0.4">
      <c r="A7" s="34">
        <v>5</v>
      </c>
      <c r="B7" s="35" t="s">
        <v>47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4">
      <c r="B8" s="109" t="s">
        <v>74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</row>
    <row r="9" spans="1:16" x14ac:dyDescent="0.4">
      <c r="A9" s="112" t="s">
        <v>2</v>
      </c>
      <c r="B9" s="112" t="s">
        <v>57</v>
      </c>
      <c r="C9" s="31" t="s">
        <v>58</v>
      </c>
      <c r="D9" s="31" t="s">
        <v>59</v>
      </c>
      <c r="E9" s="31" t="s">
        <v>60</v>
      </c>
      <c r="F9" s="31" t="s">
        <v>61</v>
      </c>
      <c r="G9" s="31" t="s">
        <v>62</v>
      </c>
      <c r="H9" s="31" t="s">
        <v>63</v>
      </c>
      <c r="I9" s="31" t="s">
        <v>64</v>
      </c>
      <c r="J9" s="31" t="s">
        <v>65</v>
      </c>
      <c r="K9" s="31" t="s">
        <v>66</v>
      </c>
      <c r="L9" s="31" t="s">
        <v>67</v>
      </c>
      <c r="M9" s="31" t="s">
        <v>68</v>
      </c>
      <c r="N9" s="31" t="s">
        <v>69</v>
      </c>
      <c r="O9" s="31" t="s">
        <v>70</v>
      </c>
      <c r="P9" s="31" t="s">
        <v>71</v>
      </c>
    </row>
    <row r="10" spans="1:16" x14ac:dyDescent="0.4">
      <c r="A10" s="112"/>
      <c r="B10" s="112"/>
      <c r="C10" s="32"/>
      <c r="D10" s="32"/>
      <c r="E10" s="32"/>
      <c r="F10" s="33"/>
      <c r="G10" s="33"/>
      <c r="H10" s="32"/>
      <c r="I10" s="33"/>
      <c r="J10" s="33"/>
      <c r="K10" s="33"/>
      <c r="L10" s="32"/>
      <c r="M10" s="33"/>
      <c r="N10" s="32"/>
      <c r="O10" s="33"/>
    </row>
    <row r="11" spans="1:16" x14ac:dyDescent="0.4">
      <c r="A11" s="34">
        <v>50</v>
      </c>
      <c r="B11" s="35" t="s">
        <v>75</v>
      </c>
      <c r="C11" s="37">
        <f>C4/40*A4</f>
        <v>0</v>
      </c>
      <c r="D11" s="37">
        <f>D4/40*A4</f>
        <v>0</v>
      </c>
      <c r="E11" s="37">
        <f>E4/40*A4</f>
        <v>0</v>
      </c>
      <c r="F11" s="37">
        <f>F4/40*A4</f>
        <v>0</v>
      </c>
      <c r="G11" s="37">
        <f>G4/40*A4</f>
        <v>0</v>
      </c>
      <c r="H11" s="37">
        <f>H4/40*A4</f>
        <v>0</v>
      </c>
      <c r="I11" s="37">
        <f>I4/40*A4</f>
        <v>0</v>
      </c>
      <c r="J11" s="37">
        <f>J4/40*A4</f>
        <v>0</v>
      </c>
      <c r="K11" s="37">
        <f>K4/40*A4</f>
        <v>0</v>
      </c>
      <c r="L11" s="37">
        <f>L4/40*A4</f>
        <v>0</v>
      </c>
      <c r="M11" s="37">
        <f>M4/40*A4</f>
        <v>0</v>
      </c>
      <c r="N11" s="37">
        <f>N4/40*A4</f>
        <v>0</v>
      </c>
      <c r="O11" s="37">
        <f>O4/40*A4</f>
        <v>0</v>
      </c>
      <c r="P11" s="37">
        <f>P4/40*A4</f>
        <v>0</v>
      </c>
    </row>
    <row r="12" spans="1:16" x14ac:dyDescent="0.4">
      <c r="A12" s="34">
        <v>30</v>
      </c>
      <c r="B12" s="35" t="s">
        <v>76</v>
      </c>
      <c r="C12" s="37">
        <f>C5/40*A5</f>
        <v>0</v>
      </c>
      <c r="D12" s="37">
        <f>D5/40*A5</f>
        <v>0</v>
      </c>
      <c r="E12" s="37">
        <f>E5/40*A5</f>
        <v>0</v>
      </c>
      <c r="F12" s="37">
        <f>F5/40*A5</f>
        <v>0</v>
      </c>
      <c r="G12" s="37">
        <f>G5/40*A5</f>
        <v>0</v>
      </c>
      <c r="H12" s="37">
        <f>H5/40*A5</f>
        <v>0</v>
      </c>
      <c r="I12" s="37">
        <f>I5/40*A5</f>
        <v>0</v>
      </c>
      <c r="J12" s="37">
        <f>J5/40*A5</f>
        <v>0</v>
      </c>
      <c r="K12" s="37">
        <f>K5/40*A5</f>
        <v>0</v>
      </c>
      <c r="L12" s="37">
        <f>L5/40*A5</f>
        <v>0</v>
      </c>
      <c r="M12" s="37">
        <f>M5/40*A5</f>
        <v>0</v>
      </c>
      <c r="N12" s="37">
        <f>N5/40*A5</f>
        <v>0</v>
      </c>
      <c r="O12" s="37">
        <f>O5/40*A5</f>
        <v>0</v>
      </c>
      <c r="P12" s="41">
        <f>P5/40*A5</f>
        <v>0</v>
      </c>
    </row>
    <row r="13" spans="1:16" x14ac:dyDescent="0.4">
      <c r="A13" s="34">
        <v>15</v>
      </c>
      <c r="B13" s="36" t="s">
        <v>77</v>
      </c>
      <c r="C13" s="37">
        <f>C6/40*A6</f>
        <v>0</v>
      </c>
      <c r="D13" s="37">
        <f>D6/40*A6</f>
        <v>0</v>
      </c>
      <c r="E13" s="37">
        <f>E6/40*A6</f>
        <v>0</v>
      </c>
      <c r="F13" s="37">
        <f>F6/40*A6</f>
        <v>0</v>
      </c>
      <c r="G13" s="37">
        <f>G6/40*A6</f>
        <v>0</v>
      </c>
      <c r="H13" s="37">
        <f>H6/40*A6</f>
        <v>0</v>
      </c>
      <c r="I13" s="37">
        <f>I6/40*A6</f>
        <v>0</v>
      </c>
      <c r="J13" s="37">
        <f>J6/40*A6</f>
        <v>0</v>
      </c>
      <c r="K13" s="37">
        <f>K6/40*A6</f>
        <v>0</v>
      </c>
      <c r="L13" s="37">
        <f>L6/40*A6</f>
        <v>0</v>
      </c>
      <c r="M13" s="37">
        <f>M6/40*A6</f>
        <v>0</v>
      </c>
      <c r="N13" s="37">
        <f>N6/40*A6</f>
        <v>0</v>
      </c>
      <c r="O13" s="37">
        <f>O6/40*A6</f>
        <v>0</v>
      </c>
      <c r="P13" s="41">
        <f>P6/40*A6</f>
        <v>0</v>
      </c>
    </row>
    <row r="14" spans="1:16" x14ac:dyDescent="0.4">
      <c r="A14" s="34">
        <v>5</v>
      </c>
      <c r="B14" s="35" t="s">
        <v>78</v>
      </c>
      <c r="C14" s="37">
        <f>C7/40*A7</f>
        <v>0</v>
      </c>
      <c r="D14" s="37">
        <f>D7/40*A7</f>
        <v>0</v>
      </c>
      <c r="E14" s="37">
        <f>E7/40*A7</f>
        <v>0</v>
      </c>
      <c r="F14" s="37">
        <f>F7/40*A7</f>
        <v>0</v>
      </c>
      <c r="G14" s="37">
        <f>G7/40*A7</f>
        <v>0</v>
      </c>
      <c r="H14" s="37">
        <f>H7/40*A7</f>
        <v>0</v>
      </c>
      <c r="I14" s="37">
        <f>I7/40*A7</f>
        <v>0</v>
      </c>
      <c r="J14" s="37">
        <f>J7/40*A7</f>
        <v>0</v>
      </c>
      <c r="K14" s="37">
        <f>K7/40*A7</f>
        <v>0</v>
      </c>
      <c r="L14" s="37">
        <f>L7/40*A7</f>
        <v>0</v>
      </c>
      <c r="M14" s="37">
        <f>M7/40*A7</f>
        <v>0</v>
      </c>
      <c r="N14" s="37">
        <f>N7/40*A7</f>
        <v>0</v>
      </c>
      <c r="O14" s="37">
        <f>O7/40*A7</f>
        <v>0</v>
      </c>
      <c r="P14" s="41">
        <f>P7/40*A7</f>
        <v>0</v>
      </c>
    </row>
    <row r="15" spans="1:16" x14ac:dyDescent="0.4">
      <c r="A15" s="109" t="s">
        <v>79</v>
      </c>
      <c r="B15" s="109"/>
      <c r="C15" s="49">
        <f t="shared" ref="C15:O15" si="0">SUM(C11:C14)</f>
        <v>0</v>
      </c>
      <c r="D15" s="38">
        <f t="shared" si="0"/>
        <v>0</v>
      </c>
      <c r="E15" s="49">
        <f t="shared" si="0"/>
        <v>0</v>
      </c>
      <c r="F15" s="49">
        <f t="shared" si="0"/>
        <v>0</v>
      </c>
      <c r="G15" s="38">
        <f t="shared" si="0"/>
        <v>0</v>
      </c>
      <c r="H15" s="38">
        <f t="shared" si="0"/>
        <v>0</v>
      </c>
      <c r="I15" s="38">
        <f t="shared" si="0"/>
        <v>0</v>
      </c>
      <c r="J15" s="49">
        <f t="shared" si="0"/>
        <v>0</v>
      </c>
      <c r="K15" s="38">
        <f t="shared" si="0"/>
        <v>0</v>
      </c>
      <c r="L15" s="38">
        <f t="shared" si="0"/>
        <v>0</v>
      </c>
      <c r="M15" s="49">
        <f t="shared" si="0"/>
        <v>0</v>
      </c>
      <c r="N15" s="38">
        <f t="shared" si="0"/>
        <v>0</v>
      </c>
      <c r="O15" s="49">
        <f t="shared" si="0"/>
        <v>0</v>
      </c>
      <c r="P15" s="42">
        <f>SUM(P11:P14)</f>
        <v>0</v>
      </c>
    </row>
    <row r="18" spans="1:18" x14ac:dyDescent="0.4">
      <c r="A18" s="110" t="s">
        <v>80</v>
      </c>
      <c r="B18" s="110"/>
      <c r="C18" s="110"/>
    </row>
    <row r="19" spans="1:18" x14ac:dyDescent="0.4">
      <c r="A19">
        <v>1</v>
      </c>
    </row>
    <row r="20" spans="1:18" ht="15.9" x14ac:dyDescent="0.45">
      <c r="A20">
        <v>2</v>
      </c>
      <c r="Q20" s="50"/>
      <c r="R20" s="50"/>
    </row>
    <row r="21" spans="1:18" ht="15.9" x14ac:dyDescent="0.45">
      <c r="A21">
        <v>3</v>
      </c>
      <c r="Q21" s="51"/>
      <c r="R21" s="50"/>
    </row>
    <row r="22" spans="1:18" ht="15.9" x14ac:dyDescent="0.45">
      <c r="A22">
        <v>4</v>
      </c>
      <c r="Q22" s="50"/>
      <c r="R22" s="50"/>
    </row>
    <row r="23" spans="1:18" x14ac:dyDescent="0.4">
      <c r="A23">
        <v>5</v>
      </c>
    </row>
    <row r="24" spans="1:18" x14ac:dyDescent="0.4">
      <c r="A24">
        <v>6</v>
      </c>
    </row>
    <row r="25" spans="1:18" x14ac:dyDescent="0.4">
      <c r="A25">
        <v>7</v>
      </c>
    </row>
    <row r="26" spans="1:18" x14ac:dyDescent="0.4">
      <c r="A26">
        <v>8</v>
      </c>
    </row>
    <row r="27" spans="1:18" x14ac:dyDescent="0.4">
      <c r="A27">
        <v>9</v>
      </c>
    </row>
    <row r="28" spans="1:18" x14ac:dyDescent="0.4">
      <c r="A28">
        <v>10</v>
      </c>
    </row>
    <row r="29" spans="1:18" x14ac:dyDescent="0.4">
      <c r="A29">
        <v>11</v>
      </c>
    </row>
    <row r="30" spans="1:18" x14ac:dyDescent="0.4">
      <c r="A30">
        <v>12</v>
      </c>
    </row>
    <row r="31" spans="1:18" x14ac:dyDescent="0.4">
      <c r="A31">
        <v>13</v>
      </c>
    </row>
    <row r="32" spans="1:18" x14ac:dyDescent="0.4">
      <c r="A32">
        <v>14</v>
      </c>
    </row>
  </sheetData>
  <mergeCells count="8">
    <mergeCell ref="A15:B15"/>
    <mergeCell ref="A18:C18"/>
    <mergeCell ref="B1:O1"/>
    <mergeCell ref="A2:A3"/>
    <mergeCell ref="B2:B3"/>
    <mergeCell ref="B8:O8"/>
    <mergeCell ref="A9:A10"/>
    <mergeCell ref="B9:B10"/>
  </mergeCells>
  <pageMargins left="0.70866141732283472" right="0.70866141732283472" top="0.74803149606299213" bottom="0.74803149606299213" header="0.31496062992125984" footer="0.31496062992125984"/>
  <pageSetup scale="8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61DBF-7FE6-4E27-B66D-55886B39A3BC}">
  <sheetPr>
    <pageSetUpPr fitToPage="1"/>
  </sheetPr>
  <dimension ref="A1:R32"/>
  <sheetViews>
    <sheetView showGridLines="0" zoomScale="80" zoomScaleNormal="80" workbookViewId="0">
      <selection activeCell="R4" sqref="R4"/>
    </sheetView>
  </sheetViews>
  <sheetFormatPr defaultRowHeight="14.6" x14ac:dyDescent="0.4"/>
  <cols>
    <col min="1" max="1" width="4.3046875" customWidth="1"/>
    <col min="2" max="2" width="18.53515625" customWidth="1"/>
    <col min="3" max="3" width="9.3046875" customWidth="1"/>
    <col min="10" max="10" width="9.3828125" customWidth="1"/>
    <col min="12" max="12" width="9.3046875" customWidth="1"/>
    <col min="13" max="13" width="9.15234375" customWidth="1"/>
    <col min="16" max="16" width="9.15234375" customWidth="1"/>
    <col min="17" max="17" width="14.53515625" customWidth="1"/>
  </cols>
  <sheetData>
    <row r="1" spans="1:16" ht="26.15" customHeight="1" x14ac:dyDescent="0.4">
      <c r="B1" s="111" t="s">
        <v>56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45"/>
    </row>
    <row r="2" spans="1:16" x14ac:dyDescent="0.4">
      <c r="A2" s="112" t="s">
        <v>2</v>
      </c>
      <c r="B2" s="112" t="s">
        <v>57</v>
      </c>
      <c r="C2" s="31" t="s">
        <v>58</v>
      </c>
      <c r="D2" s="31" t="s">
        <v>59</v>
      </c>
      <c r="E2" s="31" t="s">
        <v>60</v>
      </c>
      <c r="F2" s="31" t="s">
        <v>61</v>
      </c>
      <c r="G2" s="31" t="s">
        <v>62</v>
      </c>
      <c r="H2" s="31" t="s">
        <v>63</v>
      </c>
      <c r="I2" s="31" t="s">
        <v>64</v>
      </c>
      <c r="J2" s="31" t="s">
        <v>65</v>
      </c>
      <c r="K2" s="31" t="s">
        <v>66</v>
      </c>
      <c r="L2" s="31" t="s">
        <v>67</v>
      </c>
      <c r="M2" s="31" t="s">
        <v>68</v>
      </c>
      <c r="N2" s="31" t="s">
        <v>69</v>
      </c>
      <c r="O2" s="31" t="s">
        <v>70</v>
      </c>
      <c r="P2" s="31" t="s">
        <v>71</v>
      </c>
    </row>
    <row r="3" spans="1:16" ht="39" customHeight="1" x14ac:dyDescent="0.4">
      <c r="A3" s="112"/>
      <c r="B3" s="112"/>
      <c r="C3" s="40"/>
      <c r="D3" s="39"/>
      <c r="E3" s="39"/>
      <c r="F3" s="39"/>
      <c r="G3" s="39"/>
      <c r="H3" s="39"/>
      <c r="I3" s="39"/>
      <c r="J3" s="39"/>
      <c r="K3" s="40"/>
      <c r="L3" s="40"/>
      <c r="M3" s="39"/>
      <c r="N3" s="40"/>
      <c r="O3" s="40"/>
      <c r="P3" s="39"/>
    </row>
    <row r="4" spans="1:16" ht="38.6" x14ac:dyDescent="0.4">
      <c r="A4" s="34">
        <v>50</v>
      </c>
      <c r="B4" s="35" t="s">
        <v>72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ht="47.25" customHeight="1" x14ac:dyDescent="0.4">
      <c r="A5" s="34">
        <v>30</v>
      </c>
      <c r="B5" s="35" t="s">
        <v>26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16" ht="50.25" customHeight="1" x14ac:dyDescent="0.4">
      <c r="A6" s="34">
        <v>15</v>
      </c>
      <c r="B6" s="35" t="s">
        <v>73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ht="39.75" customHeight="1" x14ac:dyDescent="0.4">
      <c r="A7" s="34">
        <v>5</v>
      </c>
      <c r="B7" s="35" t="s">
        <v>47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4">
      <c r="B8" s="109" t="s">
        <v>74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</row>
    <row r="9" spans="1:16" x14ac:dyDescent="0.4">
      <c r="A9" s="112" t="s">
        <v>2</v>
      </c>
      <c r="B9" s="112" t="s">
        <v>57</v>
      </c>
      <c r="C9" s="31" t="s">
        <v>58</v>
      </c>
      <c r="D9" s="31" t="s">
        <v>59</v>
      </c>
      <c r="E9" s="31" t="s">
        <v>60</v>
      </c>
      <c r="F9" s="31" t="s">
        <v>61</v>
      </c>
      <c r="G9" s="31" t="s">
        <v>62</v>
      </c>
      <c r="H9" s="31" t="s">
        <v>63</v>
      </c>
      <c r="I9" s="31" t="s">
        <v>64</v>
      </c>
      <c r="J9" s="31" t="s">
        <v>65</v>
      </c>
      <c r="K9" s="31" t="s">
        <v>66</v>
      </c>
      <c r="L9" s="31" t="s">
        <v>67</v>
      </c>
      <c r="M9" s="31" t="s">
        <v>68</v>
      </c>
      <c r="N9" s="31" t="s">
        <v>69</v>
      </c>
      <c r="O9" s="31" t="s">
        <v>70</v>
      </c>
      <c r="P9" s="31" t="s">
        <v>71</v>
      </c>
    </row>
    <row r="10" spans="1:16" x14ac:dyDescent="0.4">
      <c r="A10" s="112"/>
      <c r="B10" s="112"/>
      <c r="C10" s="32"/>
      <c r="D10" s="32"/>
      <c r="E10" s="32"/>
      <c r="F10" s="33"/>
      <c r="G10" s="33"/>
      <c r="H10" s="32"/>
      <c r="I10" s="33"/>
      <c r="J10" s="33"/>
      <c r="K10" s="33"/>
      <c r="L10" s="32"/>
      <c r="M10" s="33"/>
      <c r="N10" s="32"/>
      <c r="O10" s="33"/>
    </row>
    <row r="11" spans="1:16" x14ac:dyDescent="0.4">
      <c r="A11" s="34">
        <v>50</v>
      </c>
      <c r="B11" s="35" t="s">
        <v>75</v>
      </c>
      <c r="C11" s="37">
        <f>C4/40*A4</f>
        <v>0</v>
      </c>
      <c r="D11" s="37">
        <f>D4/40*A4</f>
        <v>0</v>
      </c>
      <c r="E11" s="37">
        <f>E4/40*A4</f>
        <v>0</v>
      </c>
      <c r="F11" s="37">
        <f>F4/40*A4</f>
        <v>0</v>
      </c>
      <c r="G11" s="37">
        <f>G4/40*A4</f>
        <v>0</v>
      </c>
      <c r="H11" s="37">
        <f>H4/40*A4</f>
        <v>0</v>
      </c>
      <c r="I11" s="37">
        <f>I4/40*A4</f>
        <v>0</v>
      </c>
      <c r="J11" s="37">
        <f>J4/40*A4</f>
        <v>0</v>
      </c>
      <c r="K11" s="37">
        <f>K4/40*A4</f>
        <v>0</v>
      </c>
      <c r="L11" s="37">
        <f>L4/40*A4</f>
        <v>0</v>
      </c>
      <c r="M11" s="37">
        <f>M4/40*A4</f>
        <v>0</v>
      </c>
      <c r="N11" s="37">
        <f>N4/40*A4</f>
        <v>0</v>
      </c>
      <c r="O11" s="37">
        <f>O4/40*A4</f>
        <v>0</v>
      </c>
      <c r="P11" s="37">
        <f>P4/40*A4</f>
        <v>0</v>
      </c>
    </row>
    <row r="12" spans="1:16" x14ac:dyDescent="0.4">
      <c r="A12" s="34">
        <v>30</v>
      </c>
      <c r="B12" s="35" t="s">
        <v>76</v>
      </c>
      <c r="C12" s="37">
        <f>C5/40*A5</f>
        <v>0</v>
      </c>
      <c r="D12" s="37">
        <f>D5/40*A5</f>
        <v>0</v>
      </c>
      <c r="E12" s="37">
        <f>E5/40*A5</f>
        <v>0</v>
      </c>
      <c r="F12" s="37">
        <f>F5/40*A5</f>
        <v>0</v>
      </c>
      <c r="G12" s="37">
        <f>G5/40*A5</f>
        <v>0</v>
      </c>
      <c r="H12" s="37">
        <f>H5/40*A5</f>
        <v>0</v>
      </c>
      <c r="I12" s="37">
        <f>I5/40*A5</f>
        <v>0</v>
      </c>
      <c r="J12" s="37">
        <f>J5/40*A5</f>
        <v>0</v>
      </c>
      <c r="K12" s="37">
        <f>K5/40*A5</f>
        <v>0</v>
      </c>
      <c r="L12" s="37">
        <f>L5/40*A5</f>
        <v>0</v>
      </c>
      <c r="M12" s="37">
        <f>M5/40*A5</f>
        <v>0</v>
      </c>
      <c r="N12" s="37">
        <f>N5/40*A5</f>
        <v>0</v>
      </c>
      <c r="O12" s="37">
        <f>O5/40*A5</f>
        <v>0</v>
      </c>
      <c r="P12" s="41">
        <f>P5/40*A5</f>
        <v>0</v>
      </c>
    </row>
    <row r="13" spans="1:16" x14ac:dyDescent="0.4">
      <c r="A13" s="34">
        <v>15</v>
      </c>
      <c r="B13" s="36" t="s">
        <v>77</v>
      </c>
      <c r="C13" s="37">
        <f>C6/40*A6</f>
        <v>0</v>
      </c>
      <c r="D13" s="37">
        <f>D6/40*A6</f>
        <v>0</v>
      </c>
      <c r="E13" s="37">
        <f>E6/40*A6</f>
        <v>0</v>
      </c>
      <c r="F13" s="37">
        <f>F6/40*A6</f>
        <v>0</v>
      </c>
      <c r="G13" s="37">
        <f>G6/40*A6</f>
        <v>0</v>
      </c>
      <c r="H13" s="37">
        <f>H6/40*A6</f>
        <v>0</v>
      </c>
      <c r="I13" s="37">
        <f>I6/40*A6</f>
        <v>0</v>
      </c>
      <c r="J13" s="37">
        <f>J6/40*A6</f>
        <v>0</v>
      </c>
      <c r="K13" s="37">
        <f>K6/40*A6</f>
        <v>0</v>
      </c>
      <c r="L13" s="37">
        <f>L6/40*A6</f>
        <v>0</v>
      </c>
      <c r="M13" s="37">
        <f>M6/40*A6</f>
        <v>0</v>
      </c>
      <c r="N13" s="37">
        <f>N6/40*A6</f>
        <v>0</v>
      </c>
      <c r="O13" s="37">
        <f>O6/40*A6</f>
        <v>0</v>
      </c>
      <c r="P13" s="41">
        <f>P6/40*A6</f>
        <v>0</v>
      </c>
    </row>
    <row r="14" spans="1:16" x14ac:dyDescent="0.4">
      <c r="A14" s="34">
        <v>5</v>
      </c>
      <c r="B14" s="35" t="s">
        <v>78</v>
      </c>
      <c r="C14" s="37">
        <f>C7/40*A7</f>
        <v>0</v>
      </c>
      <c r="D14" s="37">
        <f>D7/40*A7</f>
        <v>0</v>
      </c>
      <c r="E14" s="37">
        <f>E7/40*A7</f>
        <v>0</v>
      </c>
      <c r="F14" s="37">
        <f>F7/40*A7</f>
        <v>0</v>
      </c>
      <c r="G14" s="37">
        <f>G7/40*A7</f>
        <v>0</v>
      </c>
      <c r="H14" s="37">
        <f>H7/40*A7</f>
        <v>0</v>
      </c>
      <c r="I14" s="37">
        <f>I7/40*A7</f>
        <v>0</v>
      </c>
      <c r="J14" s="37">
        <f>J7/40*A7</f>
        <v>0</v>
      </c>
      <c r="K14" s="37">
        <f>K7/40*A7</f>
        <v>0</v>
      </c>
      <c r="L14" s="37">
        <f>L7/40*A7</f>
        <v>0</v>
      </c>
      <c r="M14" s="37">
        <f>M7/40*A7</f>
        <v>0</v>
      </c>
      <c r="N14" s="37">
        <f>N7/40*A7</f>
        <v>0</v>
      </c>
      <c r="O14" s="37">
        <f>O7/40*A7</f>
        <v>0</v>
      </c>
      <c r="P14" s="41">
        <f>P7/40*A7</f>
        <v>0</v>
      </c>
    </row>
    <row r="15" spans="1:16" x14ac:dyDescent="0.4">
      <c r="A15" s="109" t="s">
        <v>79</v>
      </c>
      <c r="B15" s="109"/>
      <c r="C15" s="49">
        <f t="shared" ref="C15:O15" si="0">SUM(C11:C14)</f>
        <v>0</v>
      </c>
      <c r="D15" s="38">
        <f t="shared" si="0"/>
        <v>0</v>
      </c>
      <c r="E15" s="49">
        <f t="shared" si="0"/>
        <v>0</v>
      </c>
      <c r="F15" s="49">
        <f t="shared" si="0"/>
        <v>0</v>
      </c>
      <c r="G15" s="38">
        <f t="shared" si="0"/>
        <v>0</v>
      </c>
      <c r="H15" s="38">
        <f t="shared" si="0"/>
        <v>0</v>
      </c>
      <c r="I15" s="38">
        <f t="shared" si="0"/>
        <v>0</v>
      </c>
      <c r="J15" s="49">
        <f t="shared" si="0"/>
        <v>0</v>
      </c>
      <c r="K15" s="38">
        <f t="shared" si="0"/>
        <v>0</v>
      </c>
      <c r="L15" s="38">
        <f t="shared" si="0"/>
        <v>0</v>
      </c>
      <c r="M15" s="49">
        <f t="shared" si="0"/>
        <v>0</v>
      </c>
      <c r="N15" s="38">
        <f t="shared" si="0"/>
        <v>0</v>
      </c>
      <c r="O15" s="49">
        <f t="shared" si="0"/>
        <v>0</v>
      </c>
      <c r="P15" s="42">
        <f>SUM(P11:P14)</f>
        <v>0</v>
      </c>
    </row>
    <row r="18" spans="1:18" x14ac:dyDescent="0.4">
      <c r="A18" s="110" t="s">
        <v>80</v>
      </c>
      <c r="B18" s="110"/>
      <c r="C18" s="110"/>
    </row>
    <row r="19" spans="1:18" x14ac:dyDescent="0.4">
      <c r="A19">
        <v>1</v>
      </c>
    </row>
    <row r="20" spans="1:18" ht="15.9" x14ac:dyDescent="0.45">
      <c r="A20">
        <v>2</v>
      </c>
      <c r="Q20" s="50"/>
      <c r="R20" s="50"/>
    </row>
    <row r="21" spans="1:18" ht="15.9" x14ac:dyDescent="0.45">
      <c r="A21">
        <v>3</v>
      </c>
      <c r="Q21" s="51"/>
      <c r="R21" s="50"/>
    </row>
    <row r="22" spans="1:18" ht="15.9" x14ac:dyDescent="0.45">
      <c r="A22">
        <v>4</v>
      </c>
      <c r="Q22" s="50"/>
      <c r="R22" s="50"/>
    </row>
    <row r="23" spans="1:18" x14ac:dyDescent="0.4">
      <c r="A23">
        <v>5</v>
      </c>
    </row>
    <row r="24" spans="1:18" x14ac:dyDescent="0.4">
      <c r="A24">
        <v>6</v>
      </c>
    </row>
    <row r="25" spans="1:18" x14ac:dyDescent="0.4">
      <c r="A25">
        <v>7</v>
      </c>
    </row>
    <row r="26" spans="1:18" x14ac:dyDescent="0.4">
      <c r="A26">
        <v>8</v>
      </c>
    </row>
    <row r="27" spans="1:18" x14ac:dyDescent="0.4">
      <c r="A27">
        <v>9</v>
      </c>
    </row>
    <row r="28" spans="1:18" x14ac:dyDescent="0.4">
      <c r="A28">
        <v>10</v>
      </c>
    </row>
    <row r="29" spans="1:18" x14ac:dyDescent="0.4">
      <c r="A29">
        <v>11</v>
      </c>
    </row>
    <row r="30" spans="1:18" x14ac:dyDescent="0.4">
      <c r="A30">
        <v>12</v>
      </c>
    </row>
    <row r="31" spans="1:18" x14ac:dyDescent="0.4">
      <c r="A31">
        <v>13</v>
      </c>
    </row>
    <row r="32" spans="1:18" x14ac:dyDescent="0.4">
      <c r="A32">
        <v>14</v>
      </c>
    </row>
  </sheetData>
  <mergeCells count="8">
    <mergeCell ref="A15:B15"/>
    <mergeCell ref="A18:C18"/>
    <mergeCell ref="B1:O1"/>
    <mergeCell ref="A2:A3"/>
    <mergeCell ref="B2:B3"/>
    <mergeCell ref="B8:O8"/>
    <mergeCell ref="A9:A10"/>
    <mergeCell ref="B9:B10"/>
  </mergeCells>
  <pageMargins left="0.70866141732283472" right="0.70866141732283472" top="0.74803149606299213" bottom="0.74803149606299213" header="0.31496062992125984" footer="0.31496062992125984"/>
  <pageSetup scale="80" fitToHeight="0" orientation="landscape" r:id="rId1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Phase 1 criteria</vt:lpstr>
      <vt:lpstr>Phase 2 criteria</vt:lpstr>
      <vt:lpstr>Phase 1 scores - Name </vt:lpstr>
      <vt:lpstr>Phase 2 scores - Name</vt:lpstr>
    </vt:vector>
  </TitlesOfParts>
  <Manager/>
  <Company>Eskom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Rosetta Pillay</dc:creator>
  <cp:keywords/>
  <dc:description/>
  <cp:lastModifiedBy>Kholo Mashoene</cp:lastModifiedBy>
  <cp:revision/>
  <dcterms:created xsi:type="dcterms:W3CDTF">2018-11-08T16:09:28Z</dcterms:created>
  <dcterms:modified xsi:type="dcterms:W3CDTF">2025-11-24T08:05:36Z</dcterms:modified>
  <cp:category/>
  <cp:contentStatus/>
</cp:coreProperties>
</file>